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mc:AlternateContent xmlns:mc="http://schemas.openxmlformats.org/markup-compatibility/2006">
    <mc:Choice Requires="x15">
      <x15ac:absPath xmlns:x15ac="http://schemas.microsoft.com/office/spreadsheetml/2010/11/ac" url="C:\Users\schmau_maj\Downloads\"/>
    </mc:Choice>
  </mc:AlternateContent>
  <xr:revisionPtr revIDLastSave="0" documentId="13_ncr:1_{6A5D8335-3341-4450-8351-245EC201ADE9}" xr6:coauthVersionLast="47" xr6:coauthVersionMax="47" xr10:uidLastSave="{00000000-0000-0000-0000-000000000000}"/>
  <workbookProtection workbookAlgorithmName="SHA-512" workbookHashValue="OXvLKu+ykgqCU26DoM/bP2fQJ2fM92JFLKLSRyH9qPoQW6cR3457LrEmDB+zJWA4It9IhdbeEWLEF7YScT0DKA==" workbookSaltValue="p/Na1BXQ5TGm0z2jdg6JAQ==" workbookSpinCount="100000" lockStructure="1"/>
  <bookViews>
    <workbookView xWindow="-28920" yWindow="-120" windowWidth="29040" windowHeight="15720" activeTab="2" xr2:uid="{B6E6CC2E-9C8C-4C18-A260-FA9C53C72171}"/>
  </bookViews>
  <sheets>
    <sheet name="Imprenta" sheetId="6" r:id="rId1"/>
    <sheet name="Orientación" sheetId="4" r:id="rId2"/>
    <sheet name="Entrada y punto de referencia" sheetId="7" r:id="rId3"/>
    <sheet name="Info Grupos de países" sheetId="3" r:id="rId4"/>
    <sheet name="Info Refrigerantes" sheetId="1" r:id="rId5"/>
    <sheet name="Info Eficiencia energetica" sheetId="2" r:id="rId6"/>
    <sheet name="Dropdown list" sheetId="5"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7" l="1"/>
  <c r="D32" i="7"/>
  <c r="D34" i="7"/>
  <c r="D35" i="7"/>
  <c r="D36" i="7"/>
  <c r="D37" i="7"/>
  <c r="D38" i="7"/>
  <c r="D39" i="7"/>
  <c r="D40" i="7"/>
  <c r="D41" i="7"/>
  <c r="D31" i="7"/>
  <c r="D12" i="7"/>
  <c r="D13" i="7"/>
  <c r="D14" i="7"/>
  <c r="D15" i="7"/>
  <c r="D16" i="7"/>
  <c r="D17" i="7"/>
  <c r="D18" i="7"/>
  <c r="D19" i="7"/>
  <c r="D20" i="7"/>
  <c r="D21" i="7"/>
  <c r="D22" i="7"/>
  <c r="D23" i="7"/>
  <c r="D24" i="7"/>
  <c r="D25" i="7"/>
  <c r="D26" i="7"/>
  <c r="D27" i="7"/>
  <c r="D28" i="7"/>
  <c r="D11" i="7"/>
  <c r="D6" i="7"/>
  <c r="B1" i="5" l="1"/>
  <c r="D2" i="5"/>
  <c r="C2" i="5"/>
  <c r="B2" i="5"/>
  <c r="C1" i="5"/>
</calcChain>
</file>

<file path=xl/sharedStrings.xml><?xml version="1.0" encoding="utf-8"?>
<sst xmlns="http://schemas.openxmlformats.org/spreadsheetml/2006/main" count="557" uniqueCount="194">
  <si>
    <t>Imprenta</t>
  </si>
  <si>
    <t>Como empresa de propiedad federal, GIZ apoya al Gobierno Alemán en el logro de sus objetivos en el campo de la cooperación internacional para el desarrollo sostenible.</t>
  </si>
  <si>
    <t>Publicado por:</t>
  </si>
  <si>
    <t xml:space="preserve">Deutsche Gesellschaft für Internationale Zusammenarbeit (GIZ) GmbH </t>
  </si>
  <si>
    <t>Domicilios sociales:</t>
  </si>
  <si>
    <t xml:space="preserve">Bonn y Eschborn, Alemania </t>
  </si>
  <si>
    <t xml:space="preserve">Dag-Hammarskjöld-Weg 1-5 </t>
  </si>
  <si>
    <t xml:space="preserve">65760 Eschborn, Germany </t>
  </si>
  <si>
    <t xml:space="preserve">T +49 61 96 79-0 </t>
  </si>
  <si>
    <t xml:space="preserve">F +49 61 96 79-1115 </t>
  </si>
  <si>
    <t xml:space="preserve">E info@giz.de proklima@giz.de </t>
  </si>
  <si>
    <t xml:space="preserve">I www.giz.de/proklima www.green-cooling-initiative.org </t>
  </si>
  <si>
    <t>Proyecto</t>
  </si>
  <si>
    <t xml:space="preserve">Green Cooling Initiative (GCI) III / Cool Contributions fighting Climate Change ll (C4 ll) / Climate and Ozone Protection Alliance (COPA) </t>
  </si>
  <si>
    <t xml:space="preserve">Responsable </t>
  </si>
  <si>
    <t xml:space="preserve">Bernhard Siegele (GIZ Proklima) </t>
  </si>
  <si>
    <t>Autores</t>
  </si>
  <si>
    <t>Irene Papst (HEAT GmbH)</t>
  </si>
  <si>
    <t>Daniela Laßmann (Perspectives Climate Group GmbH)</t>
  </si>
  <si>
    <t>Reconocimiento por revisión y aportes</t>
  </si>
  <si>
    <t xml:space="preserve">Philipp Denzinger, Philipp Munzinger, Birgit Mayer, Maja Schmauser, Lara-Alexandra Teutsch, Christin Johnen, Tizian Pfeiffer (GIZ Proklima) </t>
  </si>
  <si>
    <t>Renuncia:</t>
  </si>
  <si>
    <t>La información en esta herramienta, o en la que se basa esta herramienta, se ha obtenido de fuentes que los autores creen que son confiables y precisas. Si bien se han realizado esfuerzos razonables para garantizar que el contenido de esta herramienta sea correcto desde el punto de vista fáctico, GIZ GmbH no acepta responsabilidad por la exactitud o integridad de los contenidos y no será responsable de ninguna pérdida o daño que pueda ocasionarse directa o indirectamente por el uso o la confianza en el contenido de esta herramienta.</t>
  </si>
  <si>
    <t>Con el apoyo del Ministerio Federal Alemán de Medio Ambiente, Conservación de la Naturaleza, Seguridad Nuclear y Protección del Consumidor (BMUV) y en cooperación con el Ministerio Federal Alemán de Economía y Protección del Clima (BMWK)</t>
  </si>
  <si>
    <t>GIZ es responsable del contenido de esta herramienta.</t>
  </si>
  <si>
    <t>Eschborn, Noviembre 2022</t>
  </si>
  <si>
    <t xml:space="preserve"> Herramienta de benchmarking para el sector RAC			</t>
  </si>
  <si>
    <t>Versión 1.0: 19.10.2022</t>
  </si>
  <si>
    <t>Introducción</t>
  </si>
  <si>
    <t xml:space="preserve">Esta herramienta de evaluación comparativa se ha desarrollado sobre la base de los instrumentos de política y las opciones de mitigación presentadas en la directriz "Aumentar la ambición en las NDC a través de enfoques holísticos de mitigación en el sector del enfriamiento - Guía para los responsables de la formulación de políticas", publicada por GIZ en 2022. 
El objetivo general es permitir que los responsables de la toma de decisiones realicen un autoanálisis de las medidas relacionadas con el sector de la refrigeración incluidas en la actual Contribución Nacionalmente Determinada (NDC) de un país o que se incluirán en futuras NDC actualizadas. La herramienta sigue la misma lógica y estructura que se presenta en la guía. Así pues, puede encontrarse una descripción más detallada de las diferentes medidas en la sección o capítulo correspondiente de la directriz. 
La herramienta no pretende hacer un análisis en profundidad de las NDC del sector RAC, ni puede tener en cuenta las circunstancias específicas de cada país. Por lo tanto, el nivel de ambición resultante de los instrumentos políticos seleccionados es más una indicación de si las medidas van en la dirección correcta.		</t>
  </si>
  <si>
    <t xml:space="preserve">Descripción general de las hojas			</t>
  </si>
  <si>
    <t>Orientación</t>
  </si>
  <si>
    <t xml:space="preserve">Proporciona el ámbito y una descripción de la herramienta.		</t>
  </si>
  <si>
    <t xml:space="preserve">Entrada y punto de referencia
</t>
  </si>
  <si>
    <r>
      <t xml:space="preserve">Sirve como hoja de entrada y resultados. Es la única hoja en la que se realizan </t>
    </r>
    <r>
      <rPr>
        <b/>
        <sz val="11"/>
        <color theme="1"/>
        <rFont val="Arial"/>
        <family val="2"/>
      </rPr>
      <t>entradas (a través del menú desplegable) y se muestran los resultados</t>
    </r>
    <r>
      <rPr>
        <sz val="11"/>
        <color theme="1"/>
        <rFont val="Arial"/>
        <family val="2"/>
      </rPr>
      <t xml:space="preserve">.
Asegúrese de seleccionar un grupo de países para permitir la visualización de las medidas para elegir en las listas desplegables.		</t>
    </r>
  </si>
  <si>
    <t>Grupos de países</t>
  </si>
  <si>
    <r>
      <t xml:space="preserve">Proporciona una visión general de la categorización y las características de los grupos de países. </t>
    </r>
    <r>
      <rPr>
        <b/>
        <sz val="11"/>
        <color theme="1"/>
        <rFont val="Arial"/>
        <family val="2"/>
      </rPr>
      <t>No se requieren entradas por parte del usuario</t>
    </r>
    <r>
      <rPr>
        <sz val="11"/>
        <color theme="1"/>
        <rFont val="Arial"/>
        <family val="2"/>
      </rPr>
      <t xml:space="preserve">. 		</t>
    </r>
  </si>
  <si>
    <t>Refrigerantes</t>
  </si>
  <si>
    <r>
      <t xml:space="preserve">Enumera todas las medidas e instrumentos políticos dirigidos a las emisiones relacionadas con el refrigerante, es decir, </t>
    </r>
    <r>
      <rPr>
        <b/>
        <sz val="11"/>
        <color theme="1"/>
        <rFont val="Arial"/>
        <family val="2"/>
      </rPr>
      <t>el consumo y la producción de refrigerante</t>
    </r>
    <r>
      <rPr>
        <sz val="11"/>
        <color theme="1"/>
        <rFont val="Arial"/>
        <family val="2"/>
      </rPr>
      <t xml:space="preserve">. 	</t>
    </r>
  </si>
  <si>
    <t>Eficiencia energética</t>
  </si>
  <si>
    <r>
      <t xml:space="preserve">Enumera todas las medidas e instrumentos políticos dirigidos a las emisiones relacionadas con la energía, es decir, </t>
    </r>
    <r>
      <rPr>
        <b/>
        <sz val="11"/>
        <color theme="1"/>
        <rFont val="Arial"/>
        <family val="2"/>
      </rPr>
      <t>la eficiencia de los aparatos de RAC</t>
    </r>
    <r>
      <rPr>
        <sz val="11"/>
        <color theme="1"/>
        <rFont val="Arial"/>
        <family val="2"/>
      </rPr>
      <t xml:space="preserve">. 		</t>
    </r>
  </si>
  <si>
    <t xml:space="preserve">Instrucciones de uso			</t>
  </si>
  <si>
    <t>Paso 1: Selección del grupo de países</t>
  </si>
  <si>
    <t>Responda a las preguntas (a través del menú desplegable) para obtener la categoría para su país. El resultado se muestra automáticamente en la última columna.</t>
  </si>
  <si>
    <t>Paso 2: Selección de objetivos/medidas</t>
  </si>
  <si>
    <t xml:space="preserve">Responda a las preguntas (a través del menú desplegable) para seleccionar las medidas incluidas o que se incluirán en las NDC. El nivel de ambición se muestra automáticamente en la última columna. 		
</t>
  </si>
  <si>
    <t>Codificación por colores</t>
  </si>
  <si>
    <r>
      <t xml:space="preserve">Pregunta </t>
    </r>
    <r>
      <rPr>
        <sz val="11"/>
        <color theme="1"/>
        <rFont val="Arial"/>
        <family val="2"/>
      </rPr>
      <t>centrada en instrumentos políticos específicos que debe responder el usuario</t>
    </r>
  </si>
  <si>
    <r>
      <t xml:space="preserve">Entrada de datos </t>
    </r>
    <r>
      <rPr>
        <sz val="11"/>
        <color theme="1"/>
        <rFont val="Arial"/>
        <family val="2"/>
      </rPr>
      <t>por parte del usuario seleccionando respuestas en el</t>
    </r>
    <r>
      <rPr>
        <b/>
        <sz val="11"/>
        <color theme="1"/>
        <rFont val="Arial"/>
        <family val="2"/>
      </rPr>
      <t xml:space="preserve"> menú desplegable</t>
    </r>
  </si>
  <si>
    <r>
      <t xml:space="preserve">Resultado: la ambición de la medida de mitigación se considera </t>
    </r>
    <r>
      <rPr>
        <b/>
        <sz val="11"/>
        <color theme="1"/>
        <rFont val="Arial"/>
        <family val="2"/>
      </rPr>
      <t>baja</t>
    </r>
  </si>
  <si>
    <r>
      <t xml:space="preserve">Resultado: la ambición de la medida de mitigación se considera </t>
    </r>
    <r>
      <rPr>
        <b/>
        <sz val="11"/>
        <color theme="1"/>
        <rFont val="Arial"/>
        <family val="2"/>
      </rPr>
      <t>media</t>
    </r>
  </si>
  <si>
    <r>
      <t xml:space="preserve">Resultado: la ambición de la medida de mitigación se considera </t>
    </r>
    <r>
      <rPr>
        <b/>
        <sz val="11"/>
        <color theme="1"/>
        <rFont val="Arial"/>
        <family val="2"/>
      </rPr>
      <t>alta</t>
    </r>
  </si>
  <si>
    <t xml:space="preserve">Entrada y punto de referencia			</t>
  </si>
  <si>
    <t xml:space="preserve">Selección del grupo de países			</t>
  </si>
  <si>
    <t>Criterios</t>
  </si>
  <si>
    <t>Grupo de países</t>
  </si>
  <si>
    <t>Suministro / producción de refrigerantes y equipos</t>
  </si>
  <si>
    <t>¿Hay empresas de fabricación de equipos de refrigeración en su país?</t>
  </si>
  <si>
    <t>Subsectores clave</t>
  </si>
  <si>
    <t xml:space="preserve">Suponemos que la refrigeración y la climatización se utilizan en entornos residenciales y comerciales.
</t>
  </si>
  <si>
    <t>No se requiere respuesta</t>
  </si>
  <si>
    <t xml:space="preserve">¿Tiene aplicaciones en refrigeración industrial en su país?
</t>
  </si>
  <si>
    <t xml:space="preserve">Objetivos/medidas sobre los refrigerantes		</t>
  </si>
  <si>
    <t>Tipo de instrumento de política</t>
  </si>
  <si>
    <t>Objetivo/medida</t>
  </si>
  <si>
    <t>Nivel de ambición</t>
  </si>
  <si>
    <t>Objetivo global (para toda la economía) declarado de reducción del consumo de HFC</t>
  </si>
  <si>
    <t>¿Definió su país un objetivo de reducción de las emisiones de HFC para toda la economía?</t>
  </si>
  <si>
    <t>Instrumentos financieros para reducir el consumo de HFC</t>
  </si>
  <si>
    <t xml:space="preserve">¿Prevé la NDC algún instrumento financiero para apoyar la reducción del uso de HFC o para promover los refrigerantes naturales? 
</t>
  </si>
  <si>
    <t>Instrumentos regulatorios para reducir la producción y el consumo de HFC</t>
  </si>
  <si>
    <t>¿Incluye la NDC alguna regulación para controlar la producción y/o el uso de refrigerantes HFC?</t>
  </si>
  <si>
    <t>Instrumentos reglamentarios para promover la contención y reutilización de refrigerantes HFC</t>
  </si>
  <si>
    <t>¿Cubre la NDC algún instrumento regulatorio para promover el reciclaje y la reutilización de refrigerantes HFC?</t>
  </si>
  <si>
    <t>Instrumentos relacionados con el mercado para reducir el consumo de HFC</t>
  </si>
  <si>
    <t>¿Existe algún instrumento previsto para regular las emisiones de HFC del sector de la refrigeración, por ejemplo, en el contexto de un régimen de comercio de derechos de emisión o de un impuesto sobre el carbono?</t>
  </si>
  <si>
    <t>Desarrollo de capacidades para técnicos</t>
  </si>
  <si>
    <t>¿Las medidas sectoriales incluidas en la NDC cubren el desarrollo de capacidades y de destrezas de los técnicos del RAC?</t>
  </si>
  <si>
    <t>Instrumentos reglamentarios para gestionar el tratamiento al final de la vida útil de refrigerantes (y aparatos)</t>
  </si>
  <si>
    <t>¿Considera la NDC medidas para regular el tratamiento al final de la vida útil de los aparatos de refrigeración y los refrigerantes HFC?</t>
  </si>
  <si>
    <t>Seguimiento y MRV del consumo y emisiones de HFC</t>
  </si>
  <si>
    <t>¿Cómo se monitorearán las emisiones de HFC y los objetivos/medidas?</t>
  </si>
  <si>
    <t xml:space="preserve">Objetivos/medidas de eficiencia energética			</t>
  </si>
  <si>
    <t>Instrumentos reglamentarios para promover una mayor eficiencia energética de los equipos</t>
  </si>
  <si>
    <t xml:space="preserve">¿La NDC cubre alguna regulación que mejore el rendimiento energético de los equipos de refrigeración? </t>
  </si>
  <si>
    <t>Aplicación de la normativa sobre eficiencia energética</t>
  </si>
  <si>
    <t>¿Incluye la NDC medidas para garantizar la aplicación adecuada de las regulaciones de eficiencia energética?</t>
  </si>
  <si>
    <t>Instrumentos financieros para apoyar una mayor eficiencia energética de los equipos</t>
  </si>
  <si>
    <t xml:space="preserve">¿Se apoyará financieramente la introducción de equipos eficientes desde el punto de vista energético?
</t>
  </si>
  <si>
    <t>Contexto del país</t>
  </si>
  <si>
    <t>Grupo A</t>
  </si>
  <si>
    <t>Grupo B</t>
  </si>
  <si>
    <t>Grupo C</t>
  </si>
  <si>
    <t>Importación vs fabricación de equipos</t>
  </si>
  <si>
    <t>Fabricación de equipos en el país</t>
  </si>
  <si>
    <t>X</t>
  </si>
  <si>
    <t>ü</t>
  </si>
  <si>
    <t xml:space="preserve">Subsectores clave del país	
</t>
  </si>
  <si>
    <t xml:space="preserve">Aire acondicionado y refrigeración residencial y comercial
</t>
  </si>
  <si>
    <t xml:space="preserve">Refrigeración industrial (por ejemplo, industria alimentaria)
</t>
  </si>
  <si>
    <t xml:space="preserve">Tipo de instrumento de política
</t>
  </si>
  <si>
    <t xml:space="preserve">Nivel de ambición
</t>
  </si>
  <si>
    <t xml:space="preserve">Objetivo global (para toda la economía) declarado de reducción del consumo de HFC
</t>
  </si>
  <si>
    <t xml:space="preserve">Por favor, seleccione todo lo que corresponda
</t>
  </si>
  <si>
    <t xml:space="preserve">Referencia a la Enmienda de Kigali, sin más diferenciación ni acción adicional
</t>
  </si>
  <si>
    <t xml:space="preserve">Congelación de los niveles actuales de consumo de HFC (sin crecimiento del consumo de HFC)
</t>
  </si>
  <si>
    <t xml:space="preserve">Objetivo sectorial de reducir el consumo de HFC en un 25% cada 5 años, a partir de 2025 con el primer paso del -25% que se alcanzará en 2030
</t>
  </si>
  <si>
    <t xml:space="preserve">Instrumentos financieros para reducir el consumo de HFC
</t>
  </si>
  <si>
    <t xml:space="preserve">No hay regulación financiera / incentivos para reducir los HFC y promover los refrigerantes naturales
</t>
  </si>
  <si>
    <t xml:space="preserve">Gravamen (por ejemplo, impuestos, tasas) sobre el uso de HFC de alto PCA
</t>
  </si>
  <si>
    <t xml:space="preserve">Incentivos financieros (por ejemplo, reducción de impuestos a la importación, subvención), &lt;20% del costo del equipo, para utilizar refrigerantes naturales
</t>
  </si>
  <si>
    <t xml:space="preserve">Gravamen ponderado PCA o impuesto sobre el carbono sobre todos los HFC y HFO (sustancias tal como se definen en la regulación de gases fluorados de la UE)
</t>
  </si>
  <si>
    <t xml:space="preserve">Incentivos financieros (por ejemplo, reducción de impuestos a la importación, subvención), &gt;20% del costo del equipo, para utilizar refrigerantes naturales
</t>
  </si>
  <si>
    <t xml:space="preserve">Reducción del costo de inversión a través del programa de adquisición a granel.
</t>
  </si>
  <si>
    <t xml:space="preserve">Reducción del costo de inversión a través del programa de adquisición a granel
</t>
  </si>
  <si>
    <t xml:space="preserve">Instrumentos regulatorios para reducir la producción y el consumo de HFC
</t>
  </si>
  <si>
    <t>No hay regulación para reducir el uso de HFC</t>
  </si>
  <si>
    <t xml:space="preserve">No hay regulación para reducir el uso de HFC
</t>
  </si>
  <si>
    <t xml:space="preserve">Contratación pública ecológica con límites de PCA para refrigerantes basados en la actual regulación de gases fluorados de la UE
</t>
  </si>
  <si>
    <t xml:space="preserve">Introducción del límite de PCA de HFC para determinados aparatos/tecnologías basado en umbrales definidos en el actual reglamento de gases fluorados de la UE
</t>
  </si>
  <si>
    <t xml:space="preserve">Evaluación de refrigerante sobre su reciclabilidad, con posibles restricciones en mezclas que son difíciles de reciclar / regenerar
</t>
  </si>
  <si>
    <t xml:space="preserve">Prohibición de refrigerantes sintéticos para subsectores / aparatos específicos, por ejemplo, refrigeradores, congeladores, equipos comerciales autocontenidos
</t>
  </si>
  <si>
    <t xml:space="preserve">Compromiso de los fabricantes locales para cambiar a refrigerantes naturales
</t>
  </si>
  <si>
    <t xml:space="preserve">Contratación pública ecológica para promover la disponibilidad de equipos altamente eficientes que utilicen refrigerantes naturales  
</t>
  </si>
  <si>
    <t xml:space="preserve">Regulación / requisito para que los fabricantes locales cambien a refrigerantes naturales  
</t>
  </si>
  <si>
    <t xml:space="preserve">Instrumentos reglamentarios para promover la contención y reutilización de refrigerantes HFC
</t>
  </si>
  <si>
    <t xml:space="preserve">No hay regulación para promover el reciclaje y la reutilización de refrigerantes HFC
</t>
  </si>
  <si>
    <t xml:space="preserve">Reciclaje obligatorio in situ de refrigerantes
</t>
  </si>
  <si>
    <t xml:space="preserve">Reglamento para garantizar que la manipulación, la instalación, el mantenimiento y el control de fugas de refrigerante sean realizados por técnicos certificados
</t>
  </si>
  <si>
    <t xml:space="preserve">Reglamento para garantizar que la manipulación, las instalaciones, el servicio y los controles de fugas de refrigerantes sean realizados por técnicos certificados
</t>
  </si>
  <si>
    <t xml:space="preserve">Reglamento para garantizar controles regulares de fugas (UE) en función del tamaño de las cargas, documentado por libro de registro
</t>
  </si>
  <si>
    <t xml:space="preserve">Establecimiento de instalaciones de recuperación de refrigerante en combinación con la regulación obligatoria para garantizar un manejo adecuado
</t>
  </si>
  <si>
    <t xml:space="preserve">Registro de operadores para sistemas más grandes, incluida la regulación contra la liberación al final de la vida útil
</t>
  </si>
  <si>
    <t xml:space="preserve">Instrumentos relacionados con el mercado para reducir el consumo de HFC
</t>
  </si>
  <si>
    <t xml:space="preserve">No hay regulación para reducir el uso / las emisiones de HFC
</t>
  </si>
  <si>
    <t xml:space="preserve">Inclusión del sector de la refrigeración en las estrategias/planes nacionales del artículo 6
</t>
  </si>
  <si>
    <t xml:space="preserve">Inclusión de los HFC en el régimen de comercio de derechos de emisión (RCDE) para todos los sectores
</t>
  </si>
  <si>
    <t xml:space="preserve">Inclusión del sector de la refrigeración y los HFC en el mercado voluntario nacional
</t>
  </si>
  <si>
    <t xml:space="preserve">Existencia de metodologías relacionadas con el art. 6 para las actividades relacionadas con refrigeración (HFC) del artículo 6
</t>
  </si>
  <si>
    <t xml:space="preserve">Desarrollo de capacidades para técnicos
</t>
  </si>
  <si>
    <t xml:space="preserve">No hay desarrollo de capacidades en el sector de la refrigeración
</t>
  </si>
  <si>
    <t xml:space="preserve">Introducción de capacitaciones técnicas para reducir las tasas de fugas y familiarizarse con los refrigerantes inflamables / de alta presión / tóxicos
</t>
  </si>
  <si>
    <t xml:space="preserve">Introducción del sistema de calificación, certificación y registro (QCR), incluido el desarrollo de habilidades para refrigerantes inflamables / de alta presión / tóxicos (refrigerantes naturales)
</t>
  </si>
  <si>
    <t xml:space="preserve">No hay regulación del tratamiento al final de la vida útil
</t>
  </si>
  <si>
    <t xml:space="preserve">Establecimiento de un sistema de recolección de refrigerante, incluido el tratamiento adecuado para las regiones piloto (áreas urbanas / metropolitanas)
</t>
  </si>
  <si>
    <t xml:space="preserve">Establecimiento de un sistema de recogida de residuos, incluido el tratamiento adecuado de las regiones piloto (zonas urbanas / metropolitanas)
</t>
  </si>
  <si>
    <t xml:space="preserve">Puntos de recogida de refrigerantes y rutinas para un tratamiento adecuado, incluida la logística inversa (sistemas de devolución para los países importadores)
</t>
  </si>
  <si>
    <t xml:space="preserve">Puntos de recogida de residuos de aparatos y rutinas para un tratamiento adecuado
</t>
  </si>
  <si>
    <t xml:space="preserve">Capacidad suficiente de recogida y reciclado, financiada por el régimen de responsabilidad extendida del productor
</t>
  </si>
  <si>
    <t xml:space="preserve">Sin seguimiento de las emisiones de HFC
</t>
  </si>
  <si>
    <t xml:space="preserve">Notificación de emisiones de HFC de nivel 1
</t>
  </si>
  <si>
    <t xml:space="preserve">Definición y seguimiento de indicadores específicos del subsector
</t>
  </si>
  <si>
    <t xml:space="preserve">Notificación de emisiones de HFC de nivel 2
</t>
  </si>
  <si>
    <t xml:space="preserve">Obligación de notificación para los usuarios de refrigerantes
</t>
  </si>
  <si>
    <t xml:space="preserve">Grupo A </t>
  </si>
  <si>
    <t xml:space="preserve">Instrumentos reglamentarios para promover una mayor eficiencia energética de los equipos
</t>
  </si>
  <si>
    <t>Por favor, seleccione todo lo que corresponda</t>
  </si>
  <si>
    <t xml:space="preserve">No hay regulación del consumo de energía de los equipos de refrigeración
</t>
  </si>
  <si>
    <t>No hay regulación del consumo de energía de los equipos de refrigeración</t>
  </si>
  <si>
    <t xml:space="preserve">Introducir programas de sensibilización para animar a los consumidores a elegir productos y servicios energéticamente eficientes
</t>
  </si>
  <si>
    <t>Introducir programas de sensibilización para animar a los consumidores a elegir productos y servicios energéticamente eficientes</t>
  </si>
  <si>
    <t xml:space="preserve">Apoyar la capacitación y el desarrollo de habilidades de los técnicos de RAC para garantizar el mantenimiento adecuado de los equipos para mantener la eficiencia energética
</t>
  </si>
  <si>
    <t>Apoyar la capacitación y el desarrollo de habilidades de los técnicos de RAC para garantizar el mantenimiento adecuado de los equipos para mantener la eficiencia energética</t>
  </si>
  <si>
    <t xml:space="preserve">Introducción de MEPS que sean al menos un 10% inferiores a los umbrales U4E
</t>
  </si>
  <si>
    <t>Introducción de MEPS que sean al menos un 10% inferiores a los umbrales U4E</t>
  </si>
  <si>
    <t xml:space="preserve">MEPS basadas en eficiencia energética estacional (SEER; factor de rendimiento estacional de enfriamiento (CSPF)) o aparatos de AC
</t>
  </si>
  <si>
    <t xml:space="preserve">Prohibición de importar aparatos de segunda mano
</t>
  </si>
  <si>
    <t>Compromiso de los fabricantes locales para cumplir con los altos requisitos de EE y cambiar a refrigerantes naturales</t>
  </si>
  <si>
    <t xml:space="preserve">Contratación pública ecológica limitada a electrodomésticos con niveles de rendimiento U4E de eficiencia media
</t>
  </si>
  <si>
    <t>Prohibición de importar aparatos de segunda mano</t>
  </si>
  <si>
    <t xml:space="preserve">Etiqueta energética o ecológica obligatoria informada por los niveles de U4E, incluida la actualización periódica
</t>
  </si>
  <si>
    <t>Contratación pública ecológica limitada a electrodomésticos con niveles de rendimiento U4E de eficiencia media</t>
  </si>
  <si>
    <t xml:space="preserve">MEPS en grado de eficiencia media U4E para 2025
</t>
  </si>
  <si>
    <t xml:space="preserve">Contratación pública ecológica para promover la disponibilidad de equipos altamente eficientes que utilicen refrigerantes naturales  </t>
  </si>
  <si>
    <t>Regulación / requisito para que los fabricantes locales cumplan con altos requisitos de EE</t>
  </si>
  <si>
    <t xml:space="preserve">Aplicación de la normativa sobre eficiencia energética
</t>
  </si>
  <si>
    <t xml:space="preserve">No aplicación de la regulación de eficiencia energética
</t>
  </si>
  <si>
    <t xml:space="preserve">Confirmación de conformidad ad hoc (pruebas puntuales/de verificación) de los equipos para garantizar la conformidad de los productos
</t>
  </si>
  <si>
    <t xml:space="preserve">Confirmación periódica de la conformidad (pruebas puntuales/de verificación) de los equipos para garantizar la conformidad de los productos, incluida la imposición de sanciones en caso de incumplimiento
</t>
  </si>
  <si>
    <t xml:space="preserve">Sistema de registro de productos para implementar y monitorear las MEPS (incluida la información de EE y refrigerante de los aparatos importados), incluida la imposición de sanciones en caso de incumplimiento
</t>
  </si>
  <si>
    <t xml:space="preserve">Instrumentos financieros para apoyar una mayor eficiencia energética de los equipos
</t>
  </si>
  <si>
    <t xml:space="preserve">No hay incentivos financieros para promover equipos de alta eficiencia energética
</t>
  </si>
  <si>
    <t xml:space="preserve">Impuesto sobre la electricidad &lt;20% del precio de la electricidad
</t>
  </si>
  <si>
    <t xml:space="preserve">Incentivo financiero (por ejemplo, descuentos, préstamos, sistemas de financiación en factura, programas de intercambio nuevos para antiguos, etc.), &lt;20% del coste del equipo, para promover la compra de equipos RAC altamente eficientes
</t>
  </si>
  <si>
    <t xml:space="preserve">Impuesto sobre la electricidad &gt;20% del precio de la electricidad
</t>
  </si>
  <si>
    <t xml:space="preserve">Subvención del programa de I&amp;D para desarrollar soluciones tecnológicas de mayor rendimiento, &lt;50% de los costos
</t>
  </si>
  <si>
    <t xml:space="preserve">Incentivo financiero (por ejemplo, descuentos, préstamos, sistemas de financiación en factura, programas de intercambio nuevos para antiguos, etc.), &gt;20% del coste del equipo, para promover la compra de equipos RAC altamente eficientes
</t>
  </si>
  <si>
    <t xml:space="preserve">Subvención del programa de I&amp;D para desarrollar soluciones tecnológicas de mayor rendimiento, &gt;50% de los costos
</t>
  </si>
  <si>
    <t>Refrigerant &amp; equipment supply/ production</t>
  </si>
  <si>
    <t>Key sub-sectors</t>
  </si>
  <si>
    <t>Bajo</t>
  </si>
  <si>
    <t>Medio</t>
  </si>
  <si>
    <t>Alto</t>
  </si>
  <si>
    <t>Por favor seleccione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</si>
</sst>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8"/>
      <name val="Calibri"/>
      <family val="2"/>
      <scheme val="minor"/>
    </font>
    <font>
      <b/>
      <sz val="11"/>
      <color theme="0"/>
      <name val="Arial"/>
      <family val="2"/>
    </font>
    <font>
      <b/>
      <sz val="11"/>
      <color theme="1"/>
      <name val="Arial"/>
      <family val="2"/>
    </font>
    <font>
      <i/>
      <sz val="11"/>
      <color theme="1"/>
      <name val="Arial"/>
      <family val="2"/>
    </font>
    <font>
      <sz val="11"/>
      <color theme="1"/>
      <name val="Arial"/>
      <family val="2"/>
    </font>
    <font>
      <b/>
      <sz val="14"/>
      <color theme="0"/>
      <name val="Arial"/>
      <family val="2"/>
    </font>
    <font>
      <b/>
      <sz val="12"/>
      <color theme="1"/>
      <name val="Arial"/>
      <family val="2"/>
    </font>
    <font>
      <sz val="28"/>
      <color rgb="FF00B050"/>
      <name val="Wingdings"/>
      <charset val="2"/>
    </font>
    <font>
      <b/>
      <sz val="20"/>
      <color rgb="FFC00000"/>
      <name val="Arial"/>
      <family val="2"/>
    </font>
    <font>
      <b/>
      <sz val="14"/>
      <color theme="1"/>
      <name val="Arial"/>
      <family val="2"/>
    </font>
    <font>
      <b/>
      <sz val="18"/>
      <color theme="0"/>
      <name val="Arial"/>
      <family val="2"/>
    </font>
    <font>
      <i/>
      <sz val="11"/>
      <color theme="0"/>
      <name val="Arial"/>
      <family val="2"/>
    </font>
    <font>
      <b/>
      <i/>
      <sz val="11"/>
      <color theme="1"/>
      <name val="Arial"/>
      <family val="2"/>
    </font>
    <font>
      <b/>
      <sz val="20"/>
      <color rgb="FF003657"/>
      <name val="Arial"/>
      <family val="2"/>
    </font>
    <font>
      <sz val="8"/>
      <color rgb="FF003657"/>
      <name val="Arial"/>
      <family val="2"/>
    </font>
    <font>
      <b/>
      <sz val="8"/>
      <color rgb="FF003657"/>
      <name val="Arial"/>
      <family val="2"/>
    </font>
    <font>
      <sz val="11"/>
      <color rgb="FF003657"/>
      <name val="Calibri"/>
      <family val="2"/>
      <scheme val="minor"/>
    </font>
  </fonts>
  <fills count="2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1" tint="0.89999084444715716"/>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3" tint="9.9978637043366805E-2"/>
        <bgColor indexed="64"/>
      </patternFill>
    </fill>
    <fill>
      <patternFill patternType="solid">
        <fgColor rgb="FF00CC99"/>
        <bgColor indexed="64"/>
      </patternFill>
    </fill>
    <fill>
      <patternFill patternType="solid">
        <fgColor rgb="FFFFFF99"/>
        <bgColor indexed="64"/>
      </patternFill>
    </fill>
    <fill>
      <patternFill patternType="solid">
        <fgColor rgb="FFFF7C80"/>
        <bgColor indexed="64"/>
      </patternFill>
    </fill>
    <fill>
      <patternFill patternType="solid">
        <fgColor theme="1"/>
        <bgColor indexed="64"/>
      </patternFill>
    </fill>
    <fill>
      <patternFill patternType="solid">
        <fgColor theme="0" tint="-0.14999847407452621"/>
        <bgColor indexed="64"/>
      </patternFill>
    </fill>
    <fill>
      <patternFill patternType="solid">
        <fgColor rgb="FFBE4003"/>
        <bgColor indexed="64"/>
      </patternFill>
    </fill>
    <fill>
      <patternFill patternType="solid">
        <fgColor rgb="FFDCE0E7"/>
        <bgColor indexed="64"/>
      </patternFill>
    </fill>
    <fill>
      <patternFill patternType="solid">
        <fgColor rgb="FFD9D9D9"/>
        <bgColor indexed="64"/>
      </patternFill>
    </fill>
    <fill>
      <patternFill patternType="solid">
        <fgColor rgb="FFEDEFF3"/>
        <bgColor indexed="64"/>
      </patternFill>
    </fill>
    <fill>
      <patternFill patternType="solid">
        <fgColor rgb="FFFF504F"/>
        <bgColor indexed="64"/>
      </patternFill>
    </fill>
    <fill>
      <patternFill patternType="solid">
        <fgColor rgb="FFF1F3F2"/>
        <bgColor indexed="64"/>
      </patternFill>
    </fill>
    <fill>
      <patternFill patternType="solid">
        <fgColor rgb="FFFFFF67"/>
        <bgColor indexed="64"/>
      </patternFill>
    </fill>
  </fills>
  <borders count="61">
    <border>
      <left/>
      <right/>
      <top/>
      <bottom/>
      <diagonal/>
    </border>
    <border>
      <left style="mediumDashed">
        <color theme="0" tint="-0.14996795556505021"/>
      </left>
      <right style="mediumDashed">
        <color theme="0" tint="-0.14996795556505021"/>
      </right>
      <top style="mediumDashed">
        <color theme="0" tint="-0.14996795556505021"/>
      </top>
      <bottom style="mediumDashed">
        <color theme="0" tint="-0.14996795556505021"/>
      </bottom>
      <diagonal/>
    </border>
    <border>
      <left style="mediumDashed">
        <color theme="0" tint="-0.14996795556505021"/>
      </left>
      <right/>
      <top style="mediumDashed">
        <color theme="0" tint="-0.14996795556505021"/>
      </top>
      <bottom style="mediumDashed">
        <color theme="0" tint="-0.14996795556505021"/>
      </bottom>
      <diagonal/>
    </border>
    <border>
      <left/>
      <right/>
      <top style="mediumDashed">
        <color theme="0" tint="-0.14996795556505021"/>
      </top>
      <bottom style="mediumDashed">
        <color theme="0" tint="-0.14996795556505021"/>
      </bottom>
      <diagonal/>
    </border>
    <border>
      <left style="dotted">
        <color theme="4" tint="-0.24994659260841701"/>
      </left>
      <right style="dotted">
        <color theme="4" tint="-0.24994659260841701"/>
      </right>
      <top style="dotted">
        <color theme="4" tint="-0.24994659260841701"/>
      </top>
      <bottom style="dotted">
        <color theme="4" tint="-0.24994659260841701"/>
      </bottom>
      <diagonal/>
    </border>
    <border>
      <left/>
      <right style="dotted">
        <color theme="4" tint="-0.24994659260841701"/>
      </right>
      <top style="dotted">
        <color theme="4" tint="-0.24994659260841701"/>
      </top>
      <bottom style="dotted">
        <color theme="4" tint="-0.24994659260841701"/>
      </bottom>
      <diagonal/>
    </border>
    <border>
      <left/>
      <right/>
      <top style="dotted">
        <color theme="4" tint="-0.24994659260841701"/>
      </top>
      <bottom style="dotted">
        <color theme="4" tint="-0.24994659260841701"/>
      </bottom>
      <diagonal/>
    </border>
    <border>
      <left/>
      <right/>
      <top/>
      <bottom style="dotted">
        <color theme="4" tint="-0.24994659260841701"/>
      </bottom>
      <diagonal/>
    </border>
    <border>
      <left/>
      <right/>
      <top style="dotted">
        <color theme="4" tint="-0.24994659260841701"/>
      </top>
      <bottom/>
      <diagonal/>
    </border>
    <border>
      <left style="dotted">
        <color theme="4" tint="-0.24994659260841701"/>
      </left>
      <right style="dotted">
        <color theme="4" tint="-0.24994659260841701"/>
      </right>
      <top style="dotted">
        <color theme="4" tint="-0.24994659260841701"/>
      </top>
      <bottom/>
      <diagonal/>
    </border>
    <border>
      <left style="dotted">
        <color theme="4" tint="-0.24994659260841701"/>
      </left>
      <right/>
      <top style="dotted">
        <color theme="4" tint="-0.24994659260841701"/>
      </top>
      <bottom style="dotted">
        <color theme="4" tint="-0.24994659260841701"/>
      </bottom>
      <diagonal/>
    </border>
    <border>
      <left style="dotted">
        <color theme="4" tint="-0.24994659260841701"/>
      </left>
      <right style="dotted">
        <color theme="4" tint="-0.24994659260841701"/>
      </right>
      <top/>
      <bottom/>
      <diagonal/>
    </border>
    <border>
      <left style="dotted">
        <color theme="4" tint="-0.24994659260841701"/>
      </left>
      <right style="dotted">
        <color theme="4" tint="-0.24994659260841701"/>
      </right>
      <top/>
      <bottom style="dotted">
        <color theme="4" tint="-0.24994659260841701"/>
      </bottom>
      <diagonal/>
    </border>
    <border>
      <left style="dotted">
        <color theme="4" tint="-0.24994659260841701"/>
      </left>
      <right/>
      <top style="dotted">
        <color theme="4" tint="-0.24994659260841701"/>
      </top>
      <bottom/>
      <diagonal/>
    </border>
    <border>
      <left/>
      <right/>
      <top style="dotted">
        <color theme="1"/>
      </top>
      <bottom style="dotted">
        <color theme="1"/>
      </bottom>
      <diagonal/>
    </border>
    <border>
      <left/>
      <right/>
      <top/>
      <bottom style="dotted">
        <color theme="1"/>
      </bottom>
      <diagonal/>
    </border>
    <border>
      <left/>
      <right/>
      <top style="dotted">
        <color theme="1"/>
      </top>
      <bottom/>
      <diagonal/>
    </border>
    <border>
      <left style="dotted">
        <color theme="4" tint="-0.24994659260841701"/>
      </left>
      <right/>
      <top/>
      <bottom/>
      <diagonal/>
    </border>
    <border>
      <left style="dotted">
        <color theme="4" tint="-0.24994659260841701"/>
      </left>
      <right/>
      <top/>
      <bottom style="dotted">
        <color theme="4" tint="-0.2499465926084170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Dashed">
        <color theme="0" tint="-0.14996795556505021"/>
      </bottom>
      <diagonal/>
    </border>
    <border>
      <left/>
      <right/>
      <top style="thin">
        <color indexed="64"/>
      </top>
      <bottom style="mediumDashed">
        <color theme="0" tint="-0.14996795556505021"/>
      </bottom>
      <diagonal/>
    </border>
    <border>
      <left/>
      <right style="thin">
        <color indexed="64"/>
      </right>
      <top style="thin">
        <color indexed="64"/>
      </top>
      <bottom style="mediumDashed">
        <color theme="0" tint="-0.14996795556505021"/>
      </bottom>
      <diagonal/>
    </border>
    <border>
      <left style="thin">
        <color indexed="64"/>
      </left>
      <right/>
      <top style="mediumDashed">
        <color theme="0" tint="-0.14996795556505021"/>
      </top>
      <bottom style="mediumDashed">
        <color theme="0" tint="-0.14996795556505021"/>
      </bottom>
      <diagonal/>
    </border>
    <border>
      <left/>
      <right style="thin">
        <color indexed="64"/>
      </right>
      <top style="mediumDashed">
        <color theme="0" tint="-0.14996795556505021"/>
      </top>
      <bottom style="mediumDashed">
        <color theme="0" tint="-0.14996795556505021"/>
      </bottom>
      <diagonal/>
    </border>
    <border>
      <left style="thin">
        <color indexed="64"/>
      </left>
      <right style="mediumDashed">
        <color theme="0" tint="-0.14996795556505021"/>
      </right>
      <top style="mediumDashed">
        <color theme="0" tint="-0.14996795556505021"/>
      </top>
      <bottom style="mediumDashed">
        <color theme="0" tint="-0.14996795556505021"/>
      </bottom>
      <diagonal/>
    </border>
    <border>
      <left style="mediumDashed">
        <color theme="0" tint="-0.14996795556505021"/>
      </left>
      <right style="thin">
        <color indexed="64"/>
      </right>
      <top style="mediumDashed">
        <color theme="0" tint="-0.14996795556505021"/>
      </top>
      <bottom style="mediumDashed">
        <color theme="0" tint="-0.14996795556505021"/>
      </bottom>
      <diagonal/>
    </border>
    <border>
      <left style="thin">
        <color indexed="64"/>
      </left>
      <right style="mediumDashed">
        <color theme="0" tint="-0.14996795556505021"/>
      </right>
      <top style="mediumDashed">
        <color theme="0" tint="-0.14996795556505021"/>
      </top>
      <bottom style="thin">
        <color indexed="64"/>
      </bottom>
      <diagonal/>
    </border>
    <border>
      <left style="mediumDashed">
        <color theme="0" tint="-0.14996795556505021"/>
      </left>
      <right/>
      <top style="mediumDashed">
        <color theme="0" tint="-0.14996795556505021"/>
      </top>
      <bottom style="thin">
        <color indexed="64"/>
      </bottom>
      <diagonal/>
    </border>
    <border>
      <left style="mediumDashed">
        <color theme="0" tint="-0.14996795556505021"/>
      </left>
      <right style="mediumDashed">
        <color theme="0" tint="-0.14996795556505021"/>
      </right>
      <top style="mediumDashed">
        <color theme="0" tint="-0.14996795556505021"/>
      </top>
      <bottom style="thin">
        <color indexed="64"/>
      </bottom>
      <diagonal/>
    </border>
    <border>
      <left style="mediumDashed">
        <color theme="0" tint="-0.14996795556505021"/>
      </left>
      <right style="thin">
        <color indexed="64"/>
      </right>
      <top style="mediumDashed">
        <color theme="0" tint="-0.14996795556505021"/>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bottom style="thin">
        <color auto="1"/>
      </bottom>
      <diagonal/>
    </border>
  </borders>
  <cellStyleXfs count="1">
    <xf numFmtId="0" fontId="0" fillId="0" borderId="0"/>
  </cellStyleXfs>
  <cellXfs count="171">
    <xf numFmtId="0" fontId="0" fillId="0" borderId="0" xfId="0"/>
    <xf numFmtId="0" fontId="1" fillId="3" borderId="1" xfId="0" applyFont="1" applyFill="1" applyBorder="1" applyAlignment="1">
      <alignment vertical="top" wrapText="1"/>
    </xf>
    <xf numFmtId="0" fontId="1" fillId="3" borderId="1" xfId="0" applyFont="1" applyFill="1" applyBorder="1" applyAlignment="1">
      <alignment vertical="top"/>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vertical="top" wrapText="1"/>
    </xf>
    <xf numFmtId="0" fontId="6" fillId="3" borderId="4"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0" borderId="5" xfId="0" applyFont="1" applyBorder="1" applyAlignment="1">
      <alignment horizontal="center" vertical="center" wrapText="1"/>
    </xf>
    <xf numFmtId="0" fontId="6" fillId="3" borderId="6" xfId="0" applyFont="1" applyFill="1" applyBorder="1" applyAlignment="1">
      <alignment horizontal="left" vertical="top" wrapText="1"/>
    </xf>
    <xf numFmtId="0" fontId="6" fillId="3" borderId="8" xfId="0" applyFont="1" applyFill="1" applyBorder="1" applyAlignment="1">
      <alignment horizontal="left" vertical="top" wrapText="1"/>
    </xf>
    <xf numFmtId="0" fontId="7" fillId="4" borderId="4" xfId="0" applyFont="1" applyFill="1" applyBorder="1" applyAlignment="1">
      <alignment horizontal="center"/>
    </xf>
    <xf numFmtId="0" fontId="0" fillId="0" borderId="0" xfId="0" applyAlignment="1">
      <alignment wrapText="1"/>
    </xf>
    <xf numFmtId="0" fontId="6" fillId="3" borderId="0" xfId="0" applyFont="1" applyFill="1" applyAlignment="1">
      <alignment horizontal="left" vertical="top" wrapText="1"/>
    </xf>
    <xf numFmtId="0" fontId="6" fillId="8" borderId="4" xfId="0" applyFont="1" applyFill="1" applyBorder="1" applyAlignment="1">
      <alignment horizontal="left" vertical="top" wrapText="1"/>
    </xf>
    <xf numFmtId="0" fontId="6" fillId="8" borderId="7" xfId="0" applyFont="1" applyFill="1" applyBorder="1" applyAlignment="1">
      <alignment horizontal="left" vertical="top" wrapText="1"/>
    </xf>
    <xf numFmtId="0" fontId="6" fillId="8" borderId="6" xfId="0" applyFont="1" applyFill="1" applyBorder="1" applyAlignment="1">
      <alignment horizontal="left" vertical="top" wrapText="1"/>
    </xf>
    <xf numFmtId="0" fontId="6" fillId="8" borderId="8" xfId="0" applyFont="1" applyFill="1" applyBorder="1" applyAlignment="1">
      <alignment horizontal="left" vertical="top" wrapText="1"/>
    </xf>
    <xf numFmtId="0" fontId="6" fillId="8" borderId="9"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8" borderId="15" xfId="0" applyFont="1" applyFill="1" applyBorder="1" applyAlignment="1">
      <alignment horizontal="left" vertical="top" wrapText="1"/>
    </xf>
    <xf numFmtId="0" fontId="6" fillId="8" borderId="14" xfId="0" applyFont="1" applyFill="1" applyBorder="1" applyAlignment="1">
      <alignment horizontal="left" vertical="top" wrapText="1"/>
    </xf>
    <xf numFmtId="0" fontId="6" fillId="8" borderId="16" xfId="0" applyFont="1" applyFill="1" applyBorder="1" applyAlignment="1">
      <alignment horizontal="left" vertical="top" wrapText="1"/>
    </xf>
    <xf numFmtId="0" fontId="6" fillId="8" borderId="12" xfId="0" applyFont="1" applyFill="1" applyBorder="1" applyAlignment="1">
      <alignment horizontal="left" vertical="top" wrapText="1"/>
    </xf>
    <xf numFmtId="0" fontId="6" fillId="0" borderId="6" xfId="0" applyFont="1" applyBorder="1" applyAlignment="1">
      <alignment horizontal="center" vertical="center" wrapText="1"/>
    </xf>
    <xf numFmtId="0" fontId="7" fillId="4" borderId="9" xfId="0" applyFont="1" applyFill="1" applyBorder="1" applyAlignment="1">
      <alignment horizontal="center"/>
    </xf>
    <xf numFmtId="0" fontId="0" fillId="0" borderId="0" xfId="0" applyAlignment="1">
      <alignment vertical="top" wrapText="1"/>
    </xf>
    <xf numFmtId="0" fontId="9"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7" fillId="4" borderId="0" xfId="0" applyFont="1" applyFill="1" applyAlignment="1">
      <alignment horizontal="center"/>
    </xf>
    <xf numFmtId="0" fontId="15" fillId="0" borderId="30" xfId="0" applyFont="1" applyBorder="1" applyAlignment="1">
      <alignment vertical="center"/>
    </xf>
    <xf numFmtId="0" fontId="15" fillId="0" borderId="31" xfId="0" applyFont="1" applyBorder="1" applyAlignment="1">
      <alignment vertical="center"/>
    </xf>
    <xf numFmtId="0" fontId="16" fillId="0" borderId="31" xfId="0" applyFont="1" applyBorder="1" applyAlignment="1">
      <alignment vertical="center" wrapText="1"/>
    </xf>
    <xf numFmtId="0" fontId="16" fillId="0" borderId="31" xfId="0" applyFont="1" applyBorder="1" applyAlignment="1">
      <alignment vertical="center"/>
    </xf>
    <xf numFmtId="0" fontId="17" fillId="0" borderId="31" xfId="0" applyFont="1" applyBorder="1" applyAlignment="1">
      <alignment vertical="center"/>
    </xf>
    <xf numFmtId="0" fontId="18" fillId="0" borderId="31" xfId="0" applyFont="1" applyBorder="1"/>
    <xf numFmtId="0" fontId="16" fillId="0" borderId="32" xfId="0" applyFont="1" applyBorder="1" applyAlignment="1">
      <alignment vertical="center"/>
    </xf>
    <xf numFmtId="0" fontId="3" fillId="4" borderId="35" xfId="0" applyFont="1" applyFill="1" applyBorder="1" applyAlignment="1">
      <alignment horizontal="center" vertical="center"/>
    </xf>
    <xf numFmtId="0" fontId="3" fillId="4" borderId="36" xfId="0" applyFont="1" applyFill="1" applyBorder="1" applyAlignment="1">
      <alignment horizontal="center" vertical="center"/>
    </xf>
    <xf numFmtId="0" fontId="4" fillId="3" borderId="39" xfId="0" applyFont="1" applyFill="1" applyBorder="1" applyAlignment="1">
      <alignment vertical="center" wrapText="1"/>
    </xf>
    <xf numFmtId="0" fontId="9" fillId="0" borderId="40" xfId="0" applyFont="1" applyBorder="1" applyAlignment="1">
      <alignment horizontal="center" vertical="center" wrapText="1"/>
    </xf>
    <xf numFmtId="0" fontId="4" fillId="3" borderId="41" xfId="0" applyFont="1" applyFill="1" applyBorder="1" applyAlignment="1">
      <alignment vertical="center" wrapText="1"/>
    </xf>
    <xf numFmtId="0" fontId="10"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0" fillId="0" borderId="45" xfId="0" applyBorder="1"/>
    <xf numFmtId="0" fontId="14" fillId="3" borderId="28" xfId="0" applyFont="1" applyFill="1" applyBorder="1" applyProtection="1">
      <protection hidden="1"/>
    </xf>
    <xf numFmtId="0" fontId="6" fillId="3" borderId="0" xfId="0" applyFont="1" applyFill="1" applyProtection="1">
      <protection hidden="1"/>
    </xf>
    <xf numFmtId="0" fontId="14" fillId="3" borderId="25" xfId="0" applyFont="1" applyFill="1" applyBorder="1" applyProtection="1">
      <protection hidden="1"/>
    </xf>
    <xf numFmtId="0" fontId="6" fillId="3" borderId="26" xfId="0" applyFont="1" applyFill="1" applyBorder="1" applyProtection="1">
      <protection hidden="1"/>
    </xf>
    <xf numFmtId="0" fontId="4" fillId="3" borderId="28" xfId="0" applyFont="1" applyFill="1" applyBorder="1" applyAlignment="1" applyProtection="1">
      <alignment vertical="top"/>
      <protection hidden="1"/>
    </xf>
    <xf numFmtId="0" fontId="6" fillId="21" borderId="19" xfId="0" applyFont="1" applyFill="1" applyBorder="1" applyProtection="1">
      <protection hidden="1"/>
    </xf>
    <xf numFmtId="0" fontId="6" fillId="8" borderId="19" xfId="0" applyFont="1" applyFill="1" applyBorder="1" applyProtection="1">
      <protection hidden="1"/>
    </xf>
    <xf numFmtId="0" fontId="6" fillId="16" borderId="20" xfId="0" applyFont="1" applyFill="1" applyBorder="1" applyProtection="1">
      <protection hidden="1"/>
    </xf>
    <xf numFmtId="0" fontId="6" fillId="15" borderId="19" xfId="0" applyFont="1" applyFill="1" applyBorder="1" applyProtection="1">
      <protection hidden="1"/>
    </xf>
    <xf numFmtId="0" fontId="6" fillId="14" borderId="21" xfId="0" applyFont="1" applyFill="1" applyBorder="1" applyProtection="1">
      <protection hidden="1"/>
    </xf>
    <xf numFmtId="0" fontId="6" fillId="3" borderId="45" xfId="0" applyFont="1" applyFill="1" applyBorder="1" applyProtection="1">
      <protection hidden="1"/>
    </xf>
    <xf numFmtId="0" fontId="6" fillId="3" borderId="46" xfId="0" applyFont="1" applyFill="1" applyBorder="1" applyProtection="1">
      <protection hidden="1"/>
    </xf>
    <xf numFmtId="0" fontId="6" fillId="7" borderId="49" xfId="0" applyFont="1" applyFill="1" applyBorder="1" applyAlignment="1" applyProtection="1">
      <alignment horizontal="center" vertical="center"/>
      <protection hidden="1"/>
    </xf>
    <xf numFmtId="0" fontId="6" fillId="7" borderId="52" xfId="0" applyFont="1" applyFill="1" applyBorder="1" applyAlignment="1" applyProtection="1">
      <alignment horizontal="center" vertical="center"/>
      <protection hidden="1"/>
    </xf>
    <xf numFmtId="0" fontId="6" fillId="7" borderId="54" xfId="0" applyFont="1" applyFill="1" applyBorder="1" applyAlignment="1" applyProtection="1">
      <alignment horizontal="center" vertical="center"/>
      <protection hidden="1"/>
    </xf>
    <xf numFmtId="0" fontId="6" fillId="7" borderId="57" xfId="0" applyFont="1" applyFill="1" applyBorder="1" applyAlignment="1" applyProtection="1">
      <alignment horizontal="center" vertical="center"/>
      <protection hidden="1"/>
    </xf>
    <xf numFmtId="0" fontId="7" fillId="4" borderId="10" xfId="0" applyFont="1" applyFill="1" applyBorder="1" applyAlignment="1">
      <alignment horizontal="center"/>
    </xf>
    <xf numFmtId="0" fontId="7" fillId="4" borderId="6" xfId="0" applyFont="1" applyFill="1" applyBorder="1" applyAlignment="1">
      <alignment horizontal="center"/>
    </xf>
    <xf numFmtId="0" fontId="7" fillId="4" borderId="5" xfId="0" applyFont="1" applyFill="1" applyBorder="1" applyAlignment="1">
      <alignment horizontal="center"/>
    </xf>
    <xf numFmtId="0" fontId="6" fillId="8" borderId="0" xfId="0" applyFont="1" applyFill="1" applyAlignment="1">
      <alignment horizontal="left" vertical="top" wrapText="1"/>
    </xf>
    <xf numFmtId="0" fontId="6" fillId="3" borderId="9" xfId="0" applyFont="1" applyFill="1" applyBorder="1" applyAlignment="1">
      <alignment horizontal="left" vertical="top" wrapText="1"/>
    </xf>
    <xf numFmtId="0" fontId="6" fillId="8" borderId="7" xfId="0" applyFont="1" applyFill="1" applyBorder="1"/>
    <xf numFmtId="0" fontId="6" fillId="3" borderId="7" xfId="0" applyFont="1" applyFill="1" applyBorder="1" applyAlignment="1">
      <alignment horizontal="center" vertical="center" wrapText="1"/>
    </xf>
    <xf numFmtId="0" fontId="6" fillId="7" borderId="58" xfId="0" applyFont="1" applyFill="1" applyBorder="1" applyAlignment="1" applyProtection="1">
      <alignment horizontal="center" vertical="center"/>
      <protection hidden="1"/>
    </xf>
    <xf numFmtId="0" fontId="0" fillId="8" borderId="15" xfId="0" applyFill="1" applyBorder="1"/>
    <xf numFmtId="0" fontId="5" fillId="18" borderId="33" xfId="0" applyFont="1" applyFill="1" applyBorder="1" applyAlignment="1" applyProtection="1">
      <alignment vertical="top" wrapText="1"/>
      <protection hidden="1"/>
    </xf>
    <xf numFmtId="0" fontId="5" fillId="18" borderId="33" xfId="0" applyFont="1" applyFill="1" applyBorder="1" applyAlignment="1" applyProtection="1">
      <alignment vertical="center" wrapText="1"/>
      <protection hidden="1"/>
    </xf>
    <xf numFmtId="0" fontId="4" fillId="10" borderId="47" xfId="0" applyFont="1" applyFill="1" applyBorder="1" applyAlignment="1" applyProtection="1">
      <alignment horizontal="center" vertical="center" wrapText="1"/>
      <protection hidden="1"/>
    </xf>
    <xf numFmtId="0" fontId="5" fillId="18" borderId="48" xfId="0" applyFont="1" applyFill="1" applyBorder="1" applyAlignment="1" applyProtection="1">
      <alignment horizontal="center" vertical="top" wrapText="1"/>
      <protection hidden="1"/>
    </xf>
    <xf numFmtId="0" fontId="5" fillId="18" borderId="48" xfId="0" applyFont="1" applyFill="1" applyBorder="1" applyAlignment="1" applyProtection="1">
      <alignment horizontal="center" vertical="center" wrapText="1"/>
      <protection hidden="1"/>
    </xf>
    <xf numFmtId="0" fontId="6" fillId="8" borderId="48" xfId="0" applyFont="1" applyFill="1" applyBorder="1" applyAlignment="1" applyProtection="1">
      <alignment horizontal="left" vertical="center" wrapText="1"/>
      <protection locked="0"/>
    </xf>
    <xf numFmtId="0" fontId="6" fillId="8" borderId="51" xfId="0" applyFont="1" applyFill="1" applyBorder="1" applyAlignment="1" applyProtection="1">
      <alignment vertical="center" wrapText="1"/>
      <protection locked="0"/>
    </xf>
    <xf numFmtId="0" fontId="6" fillId="8" borderId="33" xfId="0" applyFont="1" applyFill="1" applyBorder="1" applyAlignment="1" applyProtection="1">
      <alignment vertical="center" wrapText="1"/>
      <protection locked="0"/>
    </xf>
    <xf numFmtId="0" fontId="6" fillId="8" borderId="56" xfId="0" applyFont="1" applyFill="1" applyBorder="1" applyAlignment="1" applyProtection="1">
      <alignment vertical="center" wrapText="1"/>
      <protection locked="0"/>
    </xf>
    <xf numFmtId="0" fontId="6" fillId="8" borderId="48" xfId="0" applyFont="1" applyFill="1" applyBorder="1" applyAlignment="1" applyProtection="1">
      <alignment vertical="center" wrapText="1"/>
      <protection locked="0"/>
    </xf>
    <xf numFmtId="0" fontId="6" fillId="8" borderId="33" xfId="0" applyFont="1" applyFill="1" applyBorder="1" applyAlignment="1" applyProtection="1">
      <alignment horizontal="left" vertical="top" wrapText="1"/>
      <protection locked="0"/>
    </xf>
    <xf numFmtId="0" fontId="4" fillId="10" borderId="53" xfId="0" applyFont="1" applyFill="1" applyBorder="1" applyAlignment="1" applyProtection="1">
      <alignment horizontal="center" vertical="center" wrapText="1"/>
      <protection hidden="1"/>
    </xf>
    <xf numFmtId="0" fontId="4" fillId="20" borderId="28" xfId="0" applyFont="1" applyFill="1" applyBorder="1" applyAlignment="1" applyProtection="1">
      <alignment horizontal="center"/>
      <protection hidden="1"/>
    </xf>
    <xf numFmtId="0" fontId="5" fillId="18" borderId="56" xfId="0" applyFont="1" applyFill="1" applyBorder="1" applyAlignment="1" applyProtection="1">
      <alignment vertical="top" wrapText="1"/>
      <protection hidden="1"/>
    </xf>
    <xf numFmtId="0" fontId="6" fillId="8" borderId="56" xfId="0" applyFont="1" applyFill="1" applyBorder="1" applyAlignment="1" applyProtection="1">
      <alignment horizontal="left" vertical="top" wrapText="1"/>
      <protection locked="0"/>
    </xf>
    <xf numFmtId="0" fontId="7" fillId="4" borderId="0" xfId="0" applyFont="1" applyFill="1" applyAlignment="1">
      <alignment horizontal="center" wrapText="1"/>
    </xf>
    <xf numFmtId="0" fontId="17" fillId="0" borderId="31" xfId="0" applyFont="1" applyBorder="1" applyAlignment="1">
      <alignment vertical="center" wrapText="1"/>
    </xf>
    <xf numFmtId="0" fontId="14" fillId="3" borderId="28" xfId="0" applyFont="1" applyFill="1" applyBorder="1" applyAlignment="1" applyProtection="1">
      <alignment vertical="top" wrapText="1"/>
      <protection hidden="1"/>
    </xf>
    <xf numFmtId="0" fontId="14" fillId="3" borderId="28" xfId="0" applyFont="1" applyFill="1" applyBorder="1" applyAlignment="1" applyProtection="1">
      <alignment wrapText="1"/>
      <protection hidden="1"/>
    </xf>
    <xf numFmtId="0" fontId="4" fillId="3" borderId="28" xfId="0" applyFont="1" applyFill="1" applyBorder="1" applyAlignment="1" applyProtection="1">
      <alignment wrapText="1"/>
      <protection hidden="1"/>
    </xf>
    <xf numFmtId="0" fontId="14" fillId="3" borderId="28" xfId="0" applyFont="1" applyFill="1" applyBorder="1" applyAlignment="1" applyProtection="1">
      <alignment horizontal="center" wrapText="1"/>
      <protection hidden="1"/>
    </xf>
    <xf numFmtId="0" fontId="4" fillId="3" borderId="0" xfId="0" applyFont="1" applyFill="1" applyProtection="1">
      <protection hidden="1"/>
    </xf>
    <xf numFmtId="0" fontId="3" fillId="4" borderId="34" xfId="0" applyFont="1" applyFill="1" applyBorder="1" applyAlignment="1">
      <alignment horizontal="center" vertical="center" wrapText="1"/>
    </xf>
    <xf numFmtId="0" fontId="8" fillId="9" borderId="0" xfId="0" applyFont="1" applyFill="1" applyAlignment="1" applyProtection="1">
      <alignment horizontal="center" wrapText="1"/>
      <protection hidden="1"/>
    </xf>
    <xf numFmtId="0" fontId="8" fillId="9" borderId="45" xfId="0" applyFont="1" applyFill="1" applyBorder="1" applyAlignment="1" applyProtection="1">
      <alignment horizontal="center" wrapText="1"/>
      <protection hidden="1"/>
    </xf>
    <xf numFmtId="0" fontId="8" fillId="20" borderId="60" xfId="0" applyFont="1" applyFill="1" applyBorder="1" applyAlignment="1" applyProtection="1">
      <alignment horizontal="center" wrapText="1"/>
      <protection hidden="1"/>
    </xf>
    <xf numFmtId="0" fontId="7" fillId="4" borderId="4" xfId="0" applyFont="1" applyFill="1" applyBorder="1" applyAlignment="1">
      <alignment horizontal="center" vertical="center" wrapText="1"/>
    </xf>
    <xf numFmtId="0" fontId="7" fillId="4" borderId="4" xfId="0" applyFont="1" applyFill="1" applyBorder="1" applyAlignment="1">
      <alignment horizontal="center" vertical="center"/>
    </xf>
    <xf numFmtId="0" fontId="7" fillId="4" borderId="9" xfId="0" applyFont="1" applyFill="1" applyBorder="1" applyAlignment="1">
      <alignment horizontal="center" vertical="center"/>
    </xf>
    <xf numFmtId="0" fontId="6" fillId="23" borderId="4" xfId="0" applyFont="1" applyFill="1" applyBorder="1" applyAlignment="1">
      <alignment horizontal="center" vertical="center" wrapText="1"/>
    </xf>
    <xf numFmtId="0" fontId="6" fillId="24" borderId="4" xfId="0" applyFont="1" applyFill="1" applyBorder="1" applyAlignment="1">
      <alignment horizontal="center" vertical="center" wrapText="1"/>
    </xf>
    <xf numFmtId="0" fontId="6" fillId="25" borderId="4" xfId="0" applyFont="1" applyFill="1" applyBorder="1" applyAlignment="1">
      <alignment horizontal="center" vertical="center" wrapText="1"/>
    </xf>
    <xf numFmtId="0" fontId="6" fillId="14" borderId="8" xfId="0" applyFont="1" applyFill="1" applyBorder="1" applyAlignment="1">
      <alignment horizontal="center" vertical="center" wrapText="1"/>
    </xf>
    <xf numFmtId="0" fontId="11" fillId="18" borderId="22" xfId="0" applyFont="1" applyFill="1" applyBorder="1" applyAlignment="1" applyProtection="1">
      <alignment horizontal="center" wrapText="1"/>
      <protection hidden="1"/>
    </xf>
    <xf numFmtId="0" fontId="11" fillId="18" borderId="23" xfId="0" applyFont="1" applyFill="1" applyBorder="1" applyAlignment="1" applyProtection="1">
      <alignment horizontal="center"/>
      <protection hidden="1"/>
    </xf>
    <xf numFmtId="0" fontId="11" fillId="18" borderId="24" xfId="0" applyFont="1" applyFill="1" applyBorder="1" applyAlignment="1" applyProtection="1">
      <alignment horizontal="center"/>
      <protection hidden="1"/>
    </xf>
    <xf numFmtId="0" fontId="6" fillId="3" borderId="0" xfId="0" applyFont="1" applyFill="1" applyAlignment="1" applyProtection="1">
      <alignment horizontal="left" wrapText="1"/>
      <protection hidden="1"/>
    </xf>
    <xf numFmtId="0" fontId="6" fillId="3" borderId="0" xfId="0" applyFont="1" applyFill="1" applyAlignment="1" applyProtection="1">
      <alignment horizontal="left"/>
      <protection hidden="1"/>
    </xf>
    <xf numFmtId="0" fontId="6" fillId="3" borderId="29" xfId="0" applyFont="1" applyFill="1" applyBorder="1" applyAlignment="1" applyProtection="1">
      <alignment horizontal="left"/>
      <protection hidden="1"/>
    </xf>
    <xf numFmtId="0" fontId="6" fillId="3" borderId="0" xfId="0" applyFont="1" applyFill="1" applyAlignment="1" applyProtection="1">
      <alignment horizontal="left" vertical="top" wrapText="1"/>
      <protection hidden="1"/>
    </xf>
    <xf numFmtId="0" fontId="6" fillId="3" borderId="0" xfId="0" applyFont="1" applyFill="1" applyAlignment="1" applyProtection="1">
      <alignment horizontal="left" vertical="top"/>
      <protection hidden="1"/>
    </xf>
    <xf numFmtId="0" fontId="6" fillId="3" borderId="29" xfId="0" applyFont="1" applyFill="1" applyBorder="1" applyAlignment="1" applyProtection="1">
      <alignment horizontal="left" vertical="top"/>
      <protection hidden="1"/>
    </xf>
    <xf numFmtId="0" fontId="11" fillId="18" borderId="22" xfId="0" applyFont="1" applyFill="1" applyBorder="1" applyAlignment="1" applyProtection="1">
      <alignment horizontal="center"/>
      <protection hidden="1"/>
    </xf>
    <xf numFmtId="0" fontId="12" fillId="17" borderId="0" xfId="0" applyFont="1" applyFill="1" applyAlignment="1" applyProtection="1">
      <alignment horizontal="center"/>
      <protection hidden="1"/>
    </xf>
    <xf numFmtId="0" fontId="13" fillId="17" borderId="0" xfId="0" applyFont="1" applyFill="1" applyAlignment="1" applyProtection="1">
      <alignment horizontal="center"/>
      <protection hidden="1"/>
    </xf>
    <xf numFmtId="0" fontId="6" fillId="3" borderId="25" xfId="0" applyFont="1" applyFill="1" applyBorder="1" applyAlignment="1" applyProtection="1">
      <alignment horizontal="left" vertical="top" wrapText="1"/>
      <protection hidden="1"/>
    </xf>
    <xf numFmtId="0" fontId="6" fillId="3" borderId="26" xfId="0" applyFont="1" applyFill="1" applyBorder="1" applyAlignment="1" applyProtection="1">
      <alignment horizontal="left" vertical="top" wrapText="1"/>
      <protection hidden="1"/>
    </xf>
    <xf numFmtId="0" fontId="6" fillId="3" borderId="27" xfId="0" applyFont="1" applyFill="1" applyBorder="1" applyAlignment="1" applyProtection="1">
      <alignment horizontal="left" vertical="top" wrapText="1"/>
      <protection hidden="1"/>
    </xf>
    <xf numFmtId="0" fontId="6" fillId="3" borderId="45" xfId="0" applyFont="1" applyFill="1" applyBorder="1" applyAlignment="1" applyProtection="1">
      <alignment horizontal="left"/>
      <protection hidden="1"/>
    </xf>
    <xf numFmtId="0" fontId="6" fillId="3" borderId="45" xfId="0" applyFont="1" applyFill="1" applyBorder="1" applyAlignment="1" applyProtection="1">
      <alignment horizontal="left" wrapText="1"/>
      <protection hidden="1"/>
    </xf>
    <xf numFmtId="0" fontId="6" fillId="3" borderId="26" xfId="0" applyFont="1" applyFill="1" applyBorder="1" applyAlignment="1" applyProtection="1">
      <alignment horizontal="left" wrapText="1"/>
      <protection hidden="1"/>
    </xf>
    <xf numFmtId="0" fontId="6" fillId="3" borderId="26" xfId="0" applyFont="1" applyFill="1" applyBorder="1" applyAlignment="1" applyProtection="1">
      <alignment horizontal="left"/>
      <protection hidden="1"/>
    </xf>
    <xf numFmtId="0" fontId="6" fillId="3" borderId="46" xfId="0" applyFont="1" applyFill="1" applyBorder="1" applyAlignment="1" applyProtection="1">
      <alignment horizontal="left"/>
      <protection hidden="1"/>
    </xf>
    <xf numFmtId="0" fontId="4" fillId="10" borderId="50" xfId="0" applyFont="1" applyFill="1" applyBorder="1" applyAlignment="1" applyProtection="1">
      <alignment horizontal="center" vertical="center" wrapText="1"/>
      <protection hidden="1"/>
    </xf>
    <xf numFmtId="0" fontId="4" fillId="10" borderId="53" xfId="0" applyFont="1" applyFill="1" applyBorder="1" applyAlignment="1" applyProtection="1">
      <alignment horizontal="center" vertical="center" wrapText="1"/>
      <protection hidden="1"/>
    </xf>
    <xf numFmtId="0" fontId="4" fillId="10" borderId="55" xfId="0" applyFont="1" applyFill="1" applyBorder="1" applyAlignment="1" applyProtection="1">
      <alignment horizontal="center" vertical="center" wrapText="1"/>
      <protection hidden="1"/>
    </xf>
    <xf numFmtId="0" fontId="5" fillId="18" borderId="51" xfId="0" applyFont="1" applyFill="1" applyBorder="1" applyAlignment="1" applyProtection="1">
      <alignment horizontal="center" vertical="center" wrapText="1"/>
      <protection hidden="1"/>
    </xf>
    <xf numFmtId="0" fontId="5" fillId="18" borderId="33" xfId="0" applyFont="1" applyFill="1" applyBorder="1" applyAlignment="1" applyProtection="1">
      <alignment horizontal="center" vertical="center" wrapText="1"/>
      <protection hidden="1"/>
    </xf>
    <xf numFmtId="0" fontId="5" fillId="18" borderId="56" xfId="0" applyFont="1" applyFill="1" applyBorder="1" applyAlignment="1" applyProtection="1">
      <alignment horizontal="center" vertical="center" wrapText="1"/>
      <protection hidden="1"/>
    </xf>
    <xf numFmtId="0" fontId="7" fillId="19" borderId="0" xfId="0" applyFont="1" applyFill="1" applyAlignment="1" applyProtection="1">
      <alignment horizontal="center" wrapText="1"/>
      <protection hidden="1"/>
    </xf>
    <xf numFmtId="0" fontId="7" fillId="19" borderId="0" xfId="0" applyFont="1" applyFill="1" applyAlignment="1" applyProtection="1">
      <alignment horizontal="center"/>
      <protection hidden="1"/>
    </xf>
    <xf numFmtId="0" fontId="8" fillId="9" borderId="0" xfId="0" applyFont="1" applyFill="1" applyAlignment="1" applyProtection="1">
      <alignment horizontal="center" wrapText="1"/>
      <protection hidden="1"/>
    </xf>
    <xf numFmtId="0" fontId="8" fillId="9" borderId="0" xfId="0" applyFont="1" applyFill="1" applyAlignment="1" applyProtection="1">
      <alignment horizontal="center"/>
      <protection hidden="1"/>
    </xf>
    <xf numFmtId="0" fontId="7" fillId="12" borderId="0" xfId="0" applyFont="1" applyFill="1" applyAlignment="1" applyProtection="1">
      <alignment horizontal="center" wrapText="1"/>
      <protection hidden="1"/>
    </xf>
    <xf numFmtId="0" fontId="7" fillId="12" borderId="0" xfId="0" applyFont="1" applyFill="1" applyAlignment="1" applyProtection="1">
      <alignment horizontal="center"/>
      <protection hidden="1"/>
    </xf>
    <xf numFmtId="0" fontId="7" fillId="11" borderId="22" xfId="0" applyFont="1" applyFill="1" applyBorder="1" applyAlignment="1" applyProtection="1">
      <alignment horizontal="center" wrapText="1"/>
      <protection hidden="1"/>
    </xf>
    <xf numFmtId="0" fontId="7" fillId="11" borderId="23" xfId="0" applyFont="1" applyFill="1" applyBorder="1" applyAlignment="1" applyProtection="1">
      <alignment horizontal="center"/>
      <protection hidden="1"/>
    </xf>
    <xf numFmtId="0" fontId="7" fillId="11" borderId="24" xfId="0" applyFont="1" applyFill="1" applyBorder="1" applyAlignment="1" applyProtection="1">
      <alignment horizontal="center"/>
      <protection hidden="1"/>
    </xf>
    <xf numFmtId="0" fontId="8" fillId="20" borderId="0" xfId="0" applyFont="1" applyFill="1" applyAlignment="1" applyProtection="1">
      <alignment horizontal="center" wrapText="1"/>
      <protection hidden="1"/>
    </xf>
    <xf numFmtId="0" fontId="4" fillId="6" borderId="59" xfId="0" applyFont="1" applyFill="1" applyBorder="1" applyAlignment="1" applyProtection="1">
      <alignment horizontal="center" vertical="center" wrapText="1"/>
      <protection hidden="1"/>
    </xf>
    <xf numFmtId="0" fontId="4" fillId="6" borderId="58" xfId="0" applyFont="1" applyFill="1" applyBorder="1" applyAlignment="1" applyProtection="1">
      <alignment horizontal="center" vertical="center" wrapText="1"/>
      <protection hidden="1"/>
    </xf>
    <xf numFmtId="0" fontId="4" fillId="10" borderId="53" xfId="0" applyFont="1" applyFill="1" applyBorder="1" applyAlignment="1" applyProtection="1">
      <alignment horizontal="center" vertical="center"/>
      <protection hidden="1"/>
    </xf>
    <xf numFmtId="0" fontId="4" fillId="10" borderId="55" xfId="0" applyFont="1" applyFill="1" applyBorder="1" applyAlignment="1" applyProtection="1">
      <alignment horizontal="center" vertical="center"/>
      <protection hidden="1"/>
    </xf>
    <xf numFmtId="0" fontId="12" fillId="17" borderId="0" xfId="0" applyFont="1" applyFill="1" applyAlignment="1" applyProtection="1">
      <alignment horizontal="center" wrapText="1"/>
      <protection hidden="1"/>
    </xf>
    <xf numFmtId="0" fontId="11" fillId="18" borderId="22" xfId="0" applyFont="1" applyFill="1" applyBorder="1" applyAlignment="1" applyProtection="1">
      <alignment horizontal="center" vertical="center"/>
      <protection hidden="1"/>
    </xf>
    <xf numFmtId="0" fontId="11" fillId="18" borderId="23" xfId="0" applyFont="1" applyFill="1" applyBorder="1" applyAlignment="1" applyProtection="1">
      <alignment horizontal="center" vertical="center"/>
      <protection hidden="1"/>
    </xf>
    <xf numFmtId="0" fontId="11" fillId="18" borderId="24" xfId="0" applyFont="1" applyFill="1" applyBorder="1" applyAlignment="1" applyProtection="1">
      <alignment horizontal="center" vertical="center"/>
      <protection hidden="1"/>
    </xf>
    <xf numFmtId="0" fontId="3" fillId="13" borderId="37" xfId="0" applyFont="1" applyFill="1" applyBorder="1" applyAlignment="1">
      <alignment horizontal="center" vertical="center"/>
    </xf>
    <xf numFmtId="0" fontId="3" fillId="13" borderId="3" xfId="0" applyFont="1" applyFill="1" applyBorder="1" applyAlignment="1">
      <alignment horizontal="center" vertical="center"/>
    </xf>
    <xf numFmtId="0" fontId="3" fillId="13" borderId="38" xfId="0" applyFont="1" applyFill="1" applyBorder="1" applyAlignment="1">
      <alignment horizontal="center" vertical="center"/>
    </xf>
    <xf numFmtId="0" fontId="3" fillId="13" borderId="37"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22" borderId="9" xfId="0" applyFont="1" applyFill="1" applyBorder="1" applyAlignment="1">
      <alignment horizontal="center" vertical="center" wrapText="1"/>
    </xf>
    <xf numFmtId="0" fontId="4" fillId="22" borderId="1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wrapText="1"/>
    </xf>
    <xf numFmtId="0" fontId="4" fillId="22" borderId="13" xfId="0" applyFont="1" applyFill="1" applyBorder="1" applyAlignment="1">
      <alignment horizontal="center" vertical="center" wrapText="1"/>
    </xf>
    <xf numFmtId="0" fontId="4" fillId="22" borderId="1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3" borderId="0" xfId="0" applyFont="1" applyFill="1" applyAlignment="1">
      <alignment horizontal="center" vertical="center" wrapText="1"/>
    </xf>
  </cellXfs>
  <cellStyles count="1">
    <cellStyle name="Standard" xfId="0" builtinId="0"/>
  </cellStyles>
  <dxfs count="450">
    <dxf>
      <font>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outline="0">
        <top style="mediumDashed">
          <color theme="0" tint="-0.14993743705557422"/>
        </top>
      </border>
    </dxf>
    <dxf>
      <border outline="0">
        <left style="dotted">
          <color theme="4" tint="-0.24994659260841701"/>
        </left>
        <right style="dotted">
          <color theme="4" tint="-0.24994659260841701"/>
        </right>
        <bottom style="dotted">
          <color theme="4" tint="-0.24994659260841701"/>
        </bottom>
      </border>
    </dxf>
    <dxf>
      <font>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outline="0">
        <bottom style="mediumDashed">
          <color theme="0" tint="-0.14993743705557422"/>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dxf>
    <dxf>
      <font>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right/>
        <top/>
        <bottom style="dotted">
          <color theme="4" tint="-0.24994659260841701"/>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outline="0">
        <top style="mediumDashed">
          <color theme="0" tint="-0.14993743705557422"/>
        </top>
      </border>
    </dxf>
    <dxf>
      <border outline="0">
        <left style="dotted">
          <color theme="4" tint="-0.24994659260841701"/>
        </left>
        <right style="dotted">
          <color theme="4" tint="-0.24994659260841701"/>
        </right>
        <bottom style="dotted">
          <color theme="4" tint="-0.24994659260841701"/>
        </bottom>
      </border>
    </dxf>
    <dxf>
      <font>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outline="0">
        <bottom style="mediumDashed">
          <color theme="0" tint="-0.14993743705557422"/>
        </bottom>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dxf>
    <dxf>
      <font>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outline="0">
        <top style="mediumDashed">
          <color theme="0" tint="-0.14993743705557422"/>
        </top>
      </border>
    </dxf>
    <dxf>
      <border outline="0">
        <left style="dotted">
          <color theme="4" tint="-0.24994659260841701"/>
        </left>
        <right style="dotted">
          <color theme="4" tint="-0.24994659260841701"/>
        </right>
        <top style="dotted">
          <color theme="4" tint="-0.24994659260841701"/>
        </top>
        <bottom style="dotted">
          <color theme="4" tint="-0.24994659260841701"/>
        </bottom>
      </border>
    </dxf>
    <dxf>
      <font>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outline="0">
        <bottom style="mediumDashed">
          <color theme="0" tint="-0.14993743705557422"/>
        </bottom>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dxf>
    <dxf>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ill>
        <patternFill patternType="solid">
          <fgColor indexed="64"/>
          <bgColor theme="0"/>
        </patternFill>
      </fill>
    </dxf>
    <dxf>
      <border outline="0">
        <bottom style="mediumDashed">
          <color theme="0" tint="-0.14993743705557422"/>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border diagonalUp="0" diagonalDown="0" outline="0">
        <left/>
        <right/>
        <top style="dotted">
          <color theme="1"/>
        </top>
        <bottom style="dotted">
          <color theme="1"/>
        </bottom>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top style="dotted">
          <color theme="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ill>
        <patternFill patternType="solid">
          <fgColor indexed="64"/>
          <bgColor theme="0"/>
        </patternFill>
      </fill>
    </dxf>
    <dxf>
      <border outline="0">
        <bottom style="mediumDashed">
          <color theme="0" tint="-0.14993743705557422"/>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border diagonalUp="0" diagonalDown="0" outline="0">
        <left/>
        <right/>
        <top style="dotted">
          <color theme="1"/>
        </top>
        <bottom style="dotted">
          <color theme="1"/>
        </bottom>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top style="dotted">
          <color theme="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ill>
        <patternFill patternType="solid">
          <fgColor indexed="64"/>
          <bgColor theme="0"/>
        </patternFill>
      </fill>
    </dxf>
    <dxf>
      <border outline="0">
        <bottom style="mediumDashed">
          <color theme="0" tint="-0.14993743705557422"/>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right/>
        <top style="dotted">
          <color theme="4" tint="-0.24994659260841701"/>
        </top>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outline="0">
        <top style="mediumDashed">
          <color theme="0" tint="-0.14993743705557422"/>
        </top>
      </border>
    </dxf>
    <dxf>
      <border outline="0">
        <bottom style="dotted">
          <color theme="4" tint="-0.24994659260841701"/>
        </bottom>
      </border>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outline="0">
        <bottom style="mediumDashed">
          <color theme="0" tint="-0.14993743705557422"/>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outline="0">
        <top style="mediumDashed">
          <color theme="0" tint="-0.14993743705557422"/>
        </top>
      </border>
    </dxf>
    <dxf>
      <border outline="0">
        <bottom style="dotted">
          <color theme="4" tint="-0.24994659260841701"/>
        </bottom>
      </border>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outline="0">
        <bottom style="mediumDashed">
          <color theme="0" tint="-0.14993743705557422"/>
        </bottom>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outline="0">
        <top style="mediumDashed">
          <color theme="0" tint="-0.14993743705557422"/>
        </top>
      </border>
    </dxf>
    <dxf>
      <border outline="0">
        <left style="dotted">
          <color theme="4" tint="-0.24994659260841701"/>
        </left>
        <right style="dotted">
          <color theme="4" tint="-0.24994659260841701"/>
        </right>
        <top style="dotted">
          <color theme="4" tint="-0.24994659260841701"/>
        </top>
        <bottom style="dotted">
          <color theme="4" tint="-0.24994659260841701"/>
        </bottom>
      </border>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outline="0">
        <bottom style="mediumDashed">
          <color theme="0" tint="-0.14993743705557422"/>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ont>
        <strike val="0"/>
        <outline val="0"/>
        <shadow val="0"/>
        <u val="none"/>
        <vertAlign val="baseline"/>
        <sz val="11"/>
        <name val="Arial"/>
        <family val="2"/>
        <scheme val="none"/>
      </font>
      <fill>
        <patternFill patternType="solid">
          <fgColor indexed="64"/>
          <bgColor theme="0" tint="-4.9989318521683403E-2"/>
        </patternFill>
      </fill>
      <border diagonalUp="0" diagonalDown="0">
        <left/>
        <right/>
        <top style="dotted">
          <color theme="4" tint="-0.24994659260841701"/>
        </top>
        <bottom style="dotted">
          <color theme="4" tint="-0.24994659260841701"/>
        </bottom>
        <vertical style="dotted">
          <color theme="4" tint="-0.24994659260841701"/>
        </vertical>
        <horizontal style="dotted">
          <color theme="4" tint="-0.24994659260841701"/>
        </horizontal>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bottom" textRotation="0" wrapText="0" indent="0" justifyLastLine="0" shrinkToFit="0" readingOrder="0"/>
      <border diagonalUp="0" diagonalDown="0" outline="0">
        <left style="thin">
          <color theme="4" tint="0.39997558519241921"/>
        </left>
        <right style="thin">
          <color theme="4" tint="0.39997558519241921"/>
        </right>
        <top/>
        <bottom/>
      </border>
    </dxf>
    <dxf>
      <border outline="0">
        <top style="thin">
          <color theme="4" tint="0.39997558519241921"/>
        </top>
        <bottom style="mediumDashed">
          <color theme="0" tint="-0.14993743705557422"/>
        </bottom>
      </border>
    </dxf>
    <dxf>
      <font>
        <strike val="0"/>
        <outline val="0"/>
        <shadow val="0"/>
        <u val="none"/>
        <vertAlign val="baseline"/>
        <sz val="11"/>
        <name val="Arial"/>
        <family val="2"/>
        <scheme val="none"/>
      </font>
      <fill>
        <patternFill patternType="solid">
          <fgColor indexed="64"/>
          <bgColor theme="0" tint="-4.9989318521683403E-2"/>
        </patternFill>
      </fill>
    </dxf>
    <dxf>
      <font>
        <b/>
        <i val="0"/>
        <strike val="0"/>
        <condense val="0"/>
        <extend val="0"/>
        <outline val="0"/>
        <shadow val="0"/>
        <u val="none"/>
        <vertAlign val="baseline"/>
        <sz val="11"/>
        <color theme="0"/>
        <name val="Arial"/>
        <family val="2"/>
        <scheme val="none"/>
      </font>
      <fill>
        <patternFill patternType="solid">
          <fgColor indexed="64"/>
          <bgColor theme="0" tint="-4.9989318521683403E-2"/>
        </patternFill>
      </fill>
      <alignment horizontal="center" vertical="bottom" textRotation="0" wrapText="0" indent="0" justifyLastLine="0" shrinkToFit="0" readingOrder="0"/>
      <border diagonalUp="0" diagonalDown="0">
        <left style="dotted">
          <color theme="4" tint="-0.24994659260841701"/>
        </left>
        <right style="dotted">
          <color theme="4" tint="-0.24994659260841701"/>
        </right>
        <top/>
        <bottom/>
        <vertical style="dotted">
          <color theme="4" tint="-0.24994659260841701"/>
        </vertical>
        <horizontal style="dotted">
          <color theme="4" tint="-0.24994659260841701"/>
        </horizontal>
      </border>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style="dotted">
          <color theme="4" tint="-0.24994659260841701"/>
        </left>
        <right style="dotted">
          <color theme="4" tint="-0.24994659260841701"/>
        </right>
        <top style="dotted">
          <color theme="4" tint="-0.24994659260841701"/>
        </top>
        <bottom style="dotted">
          <color theme="4" tint="-0.24994659260841701"/>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border outline="0">
        <left style="dotted">
          <color theme="4" tint="-0.24994659260841701"/>
        </left>
      </border>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style="dotted">
          <color theme="4" tint="-0.24994659260841701"/>
        </horizontal>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strike val="0"/>
        <outline val="0"/>
        <shadow val="0"/>
        <u val="none"/>
        <vertAlign val="baseline"/>
        <sz val="11"/>
        <name val="Arial"/>
        <family val="2"/>
        <scheme val="none"/>
      </font>
    </dxf>
    <dxf>
      <font>
        <strike val="0"/>
        <outline val="0"/>
        <shadow val="0"/>
        <u val="none"/>
        <vertAlign val="baseline"/>
        <sz val="11"/>
        <name val="Arial"/>
        <family val="2"/>
        <scheme val="none"/>
      </font>
      <fill>
        <patternFill patternType="solid">
          <fgColor indexed="64"/>
          <bgColor theme="0" tint="-4.9989318521683403E-2"/>
        </patternFill>
      </fill>
      <border diagonalUp="0" diagonalDown="0">
        <left/>
        <right/>
        <top style="dotted">
          <color theme="4" tint="-0.24994659260841701"/>
        </top>
        <bottom style="dotted">
          <color theme="4" tint="-0.24994659260841701"/>
        </bottom>
        <vertical/>
        <horizontal style="dotted">
          <color theme="4" tint="-0.24994659260841701"/>
        </horizontal>
      </border>
    </dxf>
    <dxf>
      <fill>
        <patternFill patternType="solid">
          <fgColor indexed="64"/>
          <bgColor rgb="FFFFCC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dxf>
    <dxf>
      <border outline="0">
        <bottom style="mediumDashed">
          <color theme="0" tint="-0.14993743705557422"/>
        </bottom>
      </border>
    </dxf>
    <dxf>
      <font>
        <strike val="0"/>
        <outline val="0"/>
        <shadow val="0"/>
        <u val="none"/>
        <vertAlign val="baseline"/>
        <sz val="11"/>
        <name val="Arial"/>
        <family val="2"/>
        <scheme val="none"/>
      </font>
      <fill>
        <patternFill patternType="solid">
          <fgColor indexed="64"/>
          <bgColor rgb="FFFFCCCC"/>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top style="dotted">
          <color theme="4" tint="-0.24994659260841701"/>
        </top>
      </border>
    </dxf>
    <dxf>
      <border outline="0">
        <top style="dotted">
          <color theme="4" tint="-0.24994659260841701"/>
        </top>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top style="dotted">
          <color theme="4" tint="-0.24994659260841701"/>
        </top>
      </border>
    </dxf>
    <dxf>
      <border outline="0">
        <top style="dotted">
          <color theme="4" tint="-0.24994659260841701"/>
        </top>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tint="-4.9989318521683403E-2"/>
        </patternFill>
      </fill>
      <border diagonalUp="0" diagonalDown="0">
        <left/>
        <right/>
        <top style="dotted">
          <color theme="4" tint="-0.24994659260841701"/>
        </top>
        <bottom style="dotted">
          <color theme="4" tint="-0.24994659260841701"/>
        </bottom>
        <vertical/>
        <horizontal style="dotted">
          <color theme="4" tint="-0.24994659260841701"/>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tint="-4.9989318521683403E-2"/>
        </patternFill>
      </fill>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tint="-4.9989318521683403E-2"/>
        </patternFill>
      </fill>
      <border diagonalUp="0" diagonalDown="0">
        <left/>
        <right/>
        <top style="dotted">
          <color theme="4" tint="-0.24994659260841701"/>
        </top>
        <bottom style="dotted">
          <color theme="4" tint="-0.24994659260841701"/>
        </bottom>
        <vertical/>
        <horizontal style="dotted">
          <color theme="4" tint="-0.24994659260841701"/>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tint="-4.9989318521683403E-2"/>
        </patternFill>
      </fill>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border diagonalUp="0" diagonalDown="0">
        <left/>
        <right/>
        <top style="dotted">
          <color theme="4" tint="-0.24994659260841701"/>
        </top>
        <bottom style="dotted">
          <color theme="4" tint="-0.24994659260841701"/>
        </bottom>
        <vertical/>
        <horizontal style="dotted">
          <color theme="4" tint="-0.24994659260841701"/>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patternFill>
      </fill>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outline="0">
        <left style="dotted">
          <color theme="4" tint="-0.24994659260841701"/>
        </left>
        <right style="dotted">
          <color theme="4" tint="-0.24994659260841701"/>
        </right>
        <bottom style="dotted">
          <color theme="4" tint="-0.24994659260841701"/>
        </bottom>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border diagonalUp="0" diagonalDown="0">
        <left/>
        <right/>
        <top style="dotted">
          <color theme="4" tint="-0.24994659260841701"/>
        </top>
        <bottom style="dotted">
          <color theme="4" tint="-0.24994659260841701"/>
        </bottom>
        <vertical/>
        <horizontal style="dotted">
          <color theme="4" tint="-0.24994659260841701"/>
        </horizontal>
      </border>
    </dxf>
    <dxf>
      <font>
        <b val="0"/>
        <i val="0"/>
        <strike val="0"/>
        <condense val="0"/>
        <extend val="0"/>
        <outline val="0"/>
        <shadow val="0"/>
        <u val="none"/>
        <vertAlign val="baseline"/>
        <sz val="11"/>
        <color theme="1"/>
        <name val="Calibri"/>
        <family val="2"/>
        <scheme val="minor"/>
      </font>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top style="dotted">
          <color theme="4" tint="-0.24994659260841701"/>
        </top>
      </border>
    </dxf>
    <dxf>
      <border outline="0">
        <top style="dotted">
          <color theme="4" tint="-0.24994659260841701"/>
        </top>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style="dotted">
          <color theme="4" tint="-0.24994659260841701"/>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outline="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style="dotted">
          <color theme="4" tint="-0.24994659260841701"/>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style="dotted">
          <color theme="4" tint="-0.24994659260841701"/>
        </horizontal>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style="dotted">
          <color theme="4" tint="-0.24994659260841701"/>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outline="0">
        <bottom style="mediumDashed">
          <color theme="0" tint="-0.14993743705557422"/>
        </bottom>
      </border>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left/>
        <right/>
        <top style="dotted">
          <color theme="4" tint="-0.24994659260841701"/>
        </top>
        <bottom style="dotted">
          <color theme="4" tint="-0.24994659260841701"/>
        </bottom>
        <vertical/>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outline="0">
        <top style="mediumDashed">
          <color theme="0" tint="-0.14993743705557422"/>
        </top>
      </border>
    </dxf>
    <dxf>
      <border outline="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outline="0">
        <bottom style="mediumDashed">
          <color theme="0" tint="-0.14993743705557422"/>
        </bottom>
      </border>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border diagonalUp="0" diagonalDown="0">
        <left/>
        <right/>
        <top style="dotted">
          <color theme="4" tint="-0.24994659260841701"/>
        </top>
        <bottom style="dotted">
          <color theme="4" tint="-0.24994659260841701"/>
        </bottom>
        <vertical/>
        <horizontal style="dotted">
          <color theme="4" tint="-0.24994659260841701"/>
        </horizontal>
      </border>
    </dxf>
    <dxf>
      <fill>
        <patternFill patternType="solid">
          <fgColor indexed="64"/>
          <bgColor rgb="FFCCFF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patternFill>
      </fill>
    </dxf>
    <dxf>
      <border outline="0">
        <bottom style="mediumDashed">
          <color theme="0" tint="-0.14993743705557422"/>
        </bottom>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rgb="FFCCFFCC"/>
        </patternFill>
      </fill>
      <alignment horizontal="left" vertical="top" textRotation="0" wrapText="1" indent="0" justifyLastLine="0" shrinkToFit="0" readingOrder="0"/>
      <border diagonalUp="0" diagonalDown="0" outline="0">
        <left/>
        <right/>
        <top/>
        <bottom style="mediumDashed">
          <color theme="0" tint="-0.14993743705557422"/>
        </bottom>
      </border>
    </dxf>
    <dxf>
      <border outline="0">
        <top style="mediumDashed">
          <color theme="0" tint="-0.14993743705557422"/>
        </top>
      </border>
    </dxf>
    <dxf>
      <border outline="0">
        <left style="dotted">
          <color theme="4" tint="-0.24994659260841701"/>
        </left>
        <right style="dotted">
          <color theme="4" tint="-0.24994659260841701"/>
        </right>
        <bottom style="dotted">
          <color theme="4" tint="-0.24994659260841701"/>
        </bottom>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border outline="0">
        <bottom style="mediumDashed">
          <color theme="0" tint="-0.14993743705557422"/>
        </bottom>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tint="-4.9989318521683403E-2"/>
        </patternFill>
      </fill>
      <border diagonalUp="0" diagonalDown="0">
        <left/>
        <right/>
        <top style="dotted">
          <color theme="4" tint="-0.24994659260841701"/>
        </top>
        <bottom style="dotted">
          <color theme="4" tint="-0.24994659260841701"/>
        </bottom>
        <vertical/>
        <horizontal style="dotted">
          <color theme="4" tint="-0.24994659260841701"/>
        </horizontal>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bottom" textRotation="0" wrapText="0" indent="0" justifyLastLine="0" shrinkToFit="0" readingOrder="0"/>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tint="-4.9989318521683403E-2"/>
        </patternFill>
      </fill>
    </dxf>
    <dxf>
      <font>
        <b/>
        <i val="0"/>
        <strike val="0"/>
        <condense val="0"/>
        <extend val="0"/>
        <outline val="0"/>
        <shadow val="0"/>
        <u val="none"/>
        <vertAlign val="baseline"/>
        <sz val="11"/>
        <color theme="0"/>
        <name val="Arial"/>
        <family val="2"/>
        <scheme val="none"/>
      </font>
      <fill>
        <patternFill patternType="solid">
          <fgColor indexed="64"/>
          <bgColor theme="0" tint="-4.9989318521683403E-2"/>
        </patternFill>
      </fill>
      <alignment horizontal="center" vertical="bottom" textRotation="0" wrapText="0" indent="0" justifyLastLine="0" shrinkToFit="0" readingOrder="0"/>
    </dxf>
    <dxf>
      <font>
        <strike val="0"/>
        <outline val="0"/>
        <shadow val="0"/>
        <u val="none"/>
        <vertAlign val="baseline"/>
        <sz val="11"/>
        <name val="Arial"/>
        <family val="2"/>
        <scheme val="none"/>
      </font>
      <fill>
        <patternFill patternType="solid">
          <fgColor indexed="64"/>
          <bgColor theme="0" tint="-4.9989318521683403E-2"/>
        </patternFill>
      </fill>
      <border diagonalUp="0" diagonalDown="0">
        <left/>
        <right/>
        <top style="dotted">
          <color theme="4" tint="-0.24994659260841701"/>
        </top>
        <bottom style="dotted">
          <color theme="4" tint="-0.24994659260841701"/>
        </bottom>
        <vertical/>
        <horizontal style="dotted">
          <color theme="4" tint="-0.24994659260841701"/>
        </horizontal>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bottom" textRotation="0" wrapText="0" indent="0" justifyLastLine="0" shrinkToFit="0" readingOrder="0"/>
    </dxf>
    <dxf>
      <border>
        <top style="dotted">
          <color theme="4" tint="-0.24994659260841701"/>
        </top>
      </border>
    </dxf>
    <dxf>
      <border diagonalUp="0" diagonalDown="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tint="-4.9989318521683403E-2"/>
        </patternFill>
      </fill>
    </dxf>
    <dxf>
      <font>
        <b/>
        <i val="0"/>
        <strike val="0"/>
        <condense val="0"/>
        <extend val="0"/>
        <outline val="0"/>
        <shadow val="0"/>
        <u val="none"/>
        <vertAlign val="baseline"/>
        <sz val="11"/>
        <color theme="0"/>
        <name val="Arial"/>
        <family val="2"/>
        <scheme val="none"/>
      </font>
      <fill>
        <patternFill patternType="solid">
          <fgColor indexed="64"/>
          <bgColor theme="0" tint="-4.9989318521683403E-2"/>
        </patternFill>
      </fill>
      <alignment horizontal="center" vertical="bottom" textRotation="0" wrapText="0" indent="0" justifyLastLine="0" shrinkToFit="0" readingOrder="0"/>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outline="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CCFFCC"/>
        </patternFill>
      </fill>
      <alignment horizontal="left" vertical="top" textRotation="0" wrapText="1" indent="0" justifyLastLine="0" shrinkToFit="0" readingOrder="0"/>
      <border diagonalUp="0" diagonalDown="0" outline="0">
        <left/>
        <right/>
        <top/>
        <bottom/>
      </border>
    </dxf>
    <dxf>
      <border outline="0">
        <left style="dotted">
          <color theme="4" tint="-0.24994659260841701"/>
        </left>
        <right style="dotted">
          <color theme="4" tint="-0.24994659260841701"/>
        </right>
        <top style="dotted">
          <color theme="4" tint="-0.24994659260841701"/>
        </top>
        <bottom style="dotted">
          <color theme="4" tint="-0.24994659260841701"/>
        </bottom>
      </border>
    </dxf>
    <dxf>
      <font>
        <strike val="0"/>
        <outline val="0"/>
        <shadow val="0"/>
        <u val="none"/>
        <vertAlign val="baseline"/>
        <sz val="1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5050"/>
        </patternFill>
      </fill>
    </dxf>
    <dxf>
      <fill>
        <patternFill>
          <bgColor rgb="FFFFFF66"/>
        </patternFill>
      </fill>
    </dxf>
    <dxf>
      <fill>
        <patternFill>
          <bgColor rgb="FF00CC99"/>
        </patternFill>
      </fill>
    </dxf>
    <dxf>
      <fill>
        <patternFill>
          <bgColor rgb="FFFFFF99"/>
        </patternFill>
      </fill>
    </dxf>
    <dxf>
      <fill>
        <patternFill>
          <bgColor rgb="FFFF7C80"/>
        </patternFill>
      </fill>
    </dxf>
    <dxf>
      <fill>
        <patternFill>
          <bgColor rgb="FF00CC99"/>
        </patternFill>
      </fill>
    </dxf>
    <dxf>
      <fill>
        <patternFill patternType="none">
          <bgColor auto="1"/>
        </patternFill>
      </fill>
    </dxf>
  </dxfs>
  <tableStyles count="0" defaultTableStyle="TableStyleMedium2" defaultPivotStyle="PivotStyleLight16"/>
  <colors>
    <mruColors>
      <color rgb="FF00CC99"/>
      <color rgb="FF02C392"/>
      <color rgb="FFFFFF67"/>
      <color rgb="FFF1F3F2"/>
      <color rgb="FFFF504F"/>
      <color rgb="FFED4A4A"/>
      <color rgb="FFEDEFF3"/>
      <color rgb="FFBE4003"/>
      <color rgb="FFFDBA9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6FD51AE-9D4C-4759-9FD2-6AD122E58686}" name="Categoría_A_financial" displayName="Categoría_A_financial" ref="B7:B13" headerRowCount="0" totalsRowShown="0" headerRowDxfId="328" dataDxfId="327" tableBorderDxfId="326">
  <tableColumns count="1">
    <tableColumn id="1" xr3:uid="{FC734007-DAE7-48FC-82A5-582C7F767E2A}" name="Spalte1" headerRowDxfId="325" dataDxfId="324"/>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AD2D8132-B6DB-4E80-9C3F-71A75B32A970}" name="Categoría_C_MRV" displayName="Categoría_C_MRV" ref="F47:F52" headerRowCount="0" totalsRowShown="0" headerRowDxfId="273" dataDxfId="272" tableBorderDxfId="271" totalsRowBorderDxfId="270">
  <tableColumns count="1">
    <tableColumn id="1" xr3:uid="{7BF92875-D1D3-4824-B108-9C52B3E0927F}" name="Spalte1" headerRowDxfId="269" dataDxfId="268"/>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1F24FD3-1EEA-41D3-A2BA-0903209D631B}" name="Categoría_A_recycling" displayName="Categoría_A_recycling" ref="B23:B27" headerRowCount="0" totalsRowShown="0" headerRowDxfId="267" dataDxfId="266" tableBorderDxfId="265">
  <tableColumns count="1">
    <tableColumn id="1" xr3:uid="{68E4DBEA-7B19-43F2-A8A0-D985B8FC3102}" name="Spalte1" headerRowDxfId="264" dataDxfId="263"/>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AD9A40F-0183-4B1F-A0EB-7CA2A0AF787C}" name="Categoría_A_HFCemissions" displayName="Categoría_A_HFCemissions" ref="B30:B35" headerRowCount="0" totalsRowShown="0" headerRowDxfId="262" dataDxfId="261" tableBorderDxfId="260" totalsRowBorderDxfId="259">
  <tableColumns count="1">
    <tableColumn id="1" xr3:uid="{07328949-1F24-4F33-8ABA-0FB9F888702B}" name="Spalte1" headerRowDxfId="258" dataDxfId="257"/>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1650B3CA-7378-4562-B6A5-A11FC6540690}" name="Categoría_A_capacity" displayName="Categoría_A_capacity" ref="B36:B39" headerRowCount="0" totalsRowShown="0" headerRowDxfId="256" dataDxfId="255" tableBorderDxfId="254" totalsRowBorderDxfId="253">
  <tableColumns count="1">
    <tableColumn id="1" xr3:uid="{72BB967A-1682-4B5E-BA95-0C93B2EBB784}" name="Spalte1" headerRowDxfId="252" dataDxfId="251"/>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036556-8DCB-4AE7-A77B-8526B79C111A}" name="Categoría_A_MRV" displayName="Categoría_A_MRV" ref="B47:B51" headerRowCount="0" totalsRowShown="0" headerRowDxfId="250" dataDxfId="249" tableBorderDxfId="248" totalsRowBorderDxfId="247">
  <tableColumns count="1">
    <tableColumn id="1" xr3:uid="{E6C0C373-AABB-49C0-A378-85016778E34A}" name="Spalte1" headerRowDxfId="246" dataDxfId="245"/>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7C8F0E0-EBB4-4B46-A245-CECA33F5B3E4}" name="Categoría_B_recycling" displayName="Categoría_B_recycling" ref="D23:D29" headerRowCount="0" totalsRowShown="0" headerRowDxfId="244" dataDxfId="243" tableBorderDxfId="242">
  <tableColumns count="1">
    <tableColumn id="1" xr3:uid="{694FB1D3-5CA8-4AC9-9FD5-2C8F15EE1D39}" name="Spalte1" headerRowDxfId="241" dataDxfId="240"/>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2F6D69E-67E2-4BAF-9167-DDD18D944758}" name="Categoría_C_recycling" displayName="Categoría_C_recycling" ref="F23:F29" headerRowCount="0" totalsRowShown="0" headerRowDxfId="239" dataDxfId="238" tableBorderDxfId="237" totalsRowBorderDxfId="236">
  <tableColumns count="1">
    <tableColumn id="1" xr3:uid="{1224D622-0BCC-408C-84B4-454380277340}" name="Spalte1" headerRowDxfId="235" dataDxfId="234"/>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649652-80EA-440B-843D-21817FCD7E51}" name="Categoría_B_HFCemissions" displayName="Categoría_B_HFCemissions" ref="D30:D35" headerRowCount="0" totalsRowShown="0" headerRowDxfId="233" dataDxfId="232" tableBorderDxfId="231" totalsRowBorderDxfId="230">
  <tableColumns count="1">
    <tableColumn id="1" xr3:uid="{00A35712-ECBE-4E2F-8B7D-59EAEAC08966}" name="Spalte1" headerRowDxfId="229" dataDxfId="228"/>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EBF5C55-2E98-4BB9-86EA-921280276462}" name="Categoría_C_HFCemissions" displayName="Categoría_C_HFCemissions" ref="F30:F35" headerRowCount="0" totalsRowShown="0" headerRowDxfId="227" dataDxfId="226" tableBorderDxfId="225" totalsRowBorderDxfId="224">
  <tableColumns count="1">
    <tableColumn id="1" xr3:uid="{348CC21B-207D-4C8D-B3B4-6BBB4FECFCE4}" name="Spalte1" headerRowDxfId="223" dataDxfId="222"/>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03D418C-9004-4092-AB5F-6F2BCE5F3B67}" name="Categoría_B_capacity" displayName="Categoría_B_capacity" ref="D36:D39" headerRowCount="0" totalsRowShown="0" headerRowDxfId="221" dataDxfId="220" tableBorderDxfId="219" totalsRowBorderDxfId="218">
  <tableColumns count="1">
    <tableColumn id="1" xr3:uid="{16409E7D-66BB-4A3F-AEAA-25D376415C6E}" name="Spalte1" headerRowDxfId="217" dataDxfId="2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4A2C967-16D2-4D8E-9395-D5AA9E71D8CF}" name="Categoría_A_HFCuse" displayName="Categoría_A_HFCuse" ref="B14:B19" headerRowCount="0" totalsRowShown="0" headerRowDxfId="323" dataDxfId="322" tableBorderDxfId="321">
  <tableColumns count="1">
    <tableColumn id="1" xr3:uid="{842275D1-535A-412D-9817-909906AEF922}" name="Spalte1" headerRowDxfId="320" dataDxfId="319"/>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280FB61-CFFB-4A75-A759-F3630E193C68}" name="Categoría_C_capacity" displayName="Categoría_C_capacity" ref="F36:F39" headerRowCount="0" totalsRowShown="0" headerRowDxfId="215" dataDxfId="214" tableBorderDxfId="213" totalsRowBorderDxfId="212">
  <tableColumns count="1">
    <tableColumn id="1" xr3:uid="{DCD0E1E6-0CDA-48C2-97EB-2F27139E8DDB}" name="Spalte1" headerRowDxfId="211" dataDxfId="210"/>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17CB179F-470B-4236-BC85-D2A4EC098FB1}" name="Categoría_C_EoLm" displayName="Categoría_C_EoLm" ref="F40:F46" headerRowCount="0" totalsRowShown="0" headerRowDxfId="209" dataDxfId="207" headerRowBorderDxfId="208" tableBorderDxfId="206" totalsRowBorderDxfId="205">
  <tableColumns count="1">
    <tableColumn id="1" xr3:uid="{0F01D4FE-8486-4EA5-A098-B1DF620C4837}" name="Spalte1" headerRowDxfId="204" dataDxfId="203"/>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4ABD87E-0F57-4D00-9525-A01B330AF693}" name="Categoría_A_EoLm" displayName="Categoría_A_EoLm" ref="B40:B45" headerRowCount="0" totalsRowShown="0" headerRowDxfId="202" dataDxfId="201" tableBorderDxfId="200" totalsRowBorderDxfId="199">
  <tableColumns count="1">
    <tableColumn id="1" xr3:uid="{BB64C02F-D532-4554-9E8E-ADCF7C7C4C39}" name="Spalte1" dataDxfId="198"/>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1CB6606-CC9C-4565-A249-B14B91AA6068}" name="Categoría_B_EoLm" displayName="Categoría_B_EoLm" ref="D40:D45" headerRowCount="0" totalsRowShown="0" headerRowDxfId="197" dataDxfId="196" tableBorderDxfId="195">
  <tableColumns count="1">
    <tableColumn id="1" xr3:uid="{D6E029DD-16CF-4279-9C44-B70C1716A5B8}" name="Spalte1" headerRowDxfId="194" dataDxfId="193"/>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075BD55-4FD7-4E4E-8428-8C03A31A24A7}" name="Categoría_A_sectoral" displayName="Categoría_A_sectoral" ref="B3:B6" headerRowCount="0" totalsRowShown="0" headerRowDxfId="192" dataDxfId="191" tableBorderDxfId="190">
  <tableColumns count="1">
    <tableColumn id="1" xr3:uid="{EC5B6445-9696-409C-84D7-059BFE819949}" name="Group A" headerRowDxfId="189" dataDxfId="188"/>
  </tableColumns>
  <tableStyleInfo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937534A-9A12-4B2F-B59D-B615DD90DF4B}" name="Categoría_A_regEE" displayName="Categoría_A_regEE" ref="B2:B12" headerRowCount="0" totalsRowShown="0" headerRowDxfId="61" dataDxfId="59" headerRowBorderDxfId="60" tableBorderDxfId="58" totalsRowBorderDxfId="57">
  <tableColumns count="1">
    <tableColumn id="1" xr3:uid="{65739D4D-051C-49B3-9AD7-9DA6818A3FA6}" name="Spalte1" headerRowDxfId="56" dataDxfId="55"/>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2AE95B0-EA2F-4B94-A6D4-BE316FF57BEC}" name="Categoría_B_regEE" displayName="Categoría_B_regEE" ref="D2:D12" headerRowCount="0" totalsRowShown="0" headerRowDxfId="54" dataDxfId="52" headerRowBorderDxfId="53" tableBorderDxfId="51" totalsRowBorderDxfId="50">
  <tableColumns count="1">
    <tableColumn id="1" xr3:uid="{955D22AD-211C-4EAF-B267-68138584D6CC}" name="Spalte1" headerRowDxfId="49" dataDxfId="48"/>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A4EC708-5837-4EFA-9FD3-7F067EF5CA69}" name="Categoría_C_regEE" displayName="Categoría_C_regEE" ref="F2:F14" headerRowCount="0" totalsRowShown="0" headerRowDxfId="47" dataDxfId="45" headerRowBorderDxfId="46" tableBorderDxfId="44" totalsRowBorderDxfId="43">
  <tableColumns count="1">
    <tableColumn id="1" xr3:uid="{5F0E291C-09D5-4B88-98A0-0637F879A54C}" name="Spalte1" headerRowDxfId="42" dataDxfId="41"/>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A70FC64-4365-4181-BE6B-E71AEC6DBC49}" name="Categoría_A_enforcement" displayName="Categoría_A_enforcement" ref="B15:B19" headerRowCount="0" totalsRowShown="0" headerRowDxfId="40" dataDxfId="38" headerRowBorderDxfId="39" tableBorderDxfId="37" totalsRowBorderDxfId="36">
  <tableColumns count="1">
    <tableColumn id="1" xr3:uid="{B22C1B50-ABA6-4433-9BAF-F8894843A33E}" name="Spalte1" headerRowDxfId="35" dataDxfId="34"/>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B85CC00-2B90-431F-A0A0-9187B21B4880}" name="Categoría_B_enforcement" displayName="Categoría_B_enforcement" ref="D15:D19" headerRowCount="0" totalsRowShown="0" headerRowDxfId="33" dataDxfId="31" headerRowBorderDxfId="32" tableBorderDxfId="30" totalsRowBorderDxfId="29">
  <tableColumns count="1">
    <tableColumn id="1" xr3:uid="{173F9D52-9D52-4688-8F94-AB0EDFD87D6F}" name="Spalte1" headerRowDxfId="28" dataDxfId="2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F4B9F06-8417-4A5C-A959-FAD5E6A8BD94}" name="Categoría_B_sectoral" displayName="Categoría_B_sectoral" ref="D3:D6" headerRowCount="0" totalsRowShown="0" headerRowDxfId="318" dataDxfId="317" tableBorderDxfId="316" totalsRowBorderDxfId="315">
  <tableColumns count="1">
    <tableColumn id="1" xr3:uid="{51EA68D4-E8B5-49DC-9E3F-977AF104B795}" name="Spalte1" headerRowDxfId="314" dataDxfId="31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9CF81A1-D6B0-41BE-8322-1427C6209402}" name="Categoría_C_enforcement" displayName="Categoría_C_enforcement" ref="F15:F19" headerRowCount="0" totalsRowShown="0" headerRowDxfId="26" dataDxfId="24" headerRowBorderDxfId="25" tableBorderDxfId="23">
  <tableColumns count="1">
    <tableColumn id="1" xr3:uid="{3F02ED3B-2B3C-4EC2-9477-3351161E2683}" name="Spalte1" headerRowDxfId="22" dataDxfId="21"/>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EAF6EB8-D5A1-42EC-8BCA-90B7C52C109A}" name="Categoría_A_financeEE" displayName="Categoría_A_financeEE" ref="B20:B25" headerRowCount="0" totalsRowShown="0" headerRowDxfId="20" dataDxfId="18" headerRowBorderDxfId="19" tableBorderDxfId="17" totalsRowBorderDxfId="16">
  <tableColumns count="1">
    <tableColumn id="1" xr3:uid="{98F991DF-4716-4FA5-95B1-07844BE4BD5E}" name="Spalte1" headerRowDxfId="15" dataDxfId="14"/>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72503334-68BC-4E44-BD0D-A4641423923D}" name="Categoría_B_financeEE" displayName="Categoría_B_financeEE" ref="D20:D25" headerRowCount="0" totalsRowShown="0" headerRowDxfId="13" dataDxfId="11" headerRowBorderDxfId="12" tableBorderDxfId="10" totalsRowBorderDxfId="9">
  <tableColumns count="1">
    <tableColumn id="1" xr3:uid="{75D7E6FF-4310-46BB-87DD-2E00D86F2B62}" name="Spalte1" headerRowDxfId="8" dataDxfId="7"/>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82B57150-B34D-4642-AF83-76D8EF42A450}" name="Categoría_C_financeEE" displayName="Categoría_C_financeEE" ref="F20:F27" headerRowCount="0" totalsRowShown="0" headerRowDxfId="6" dataDxfId="4" headerRowBorderDxfId="5" tableBorderDxfId="3" totalsRowBorderDxfId="2">
  <tableColumns count="1">
    <tableColumn id="1" xr3:uid="{7356E93E-D3A6-447A-A13A-6BAB04288AA4}" name="Spalte1" headerRowDxfId="1" dataDxfId="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4320F7B-15A4-4BEF-AC60-80FC2FBF136C}" name="Categoría_C_sectoral" displayName="Categoría_C_sectoral" ref="F3:F6" headerRowCount="0" totalsRowShown="0" headerRowDxfId="312" dataDxfId="311" tableBorderDxfId="310" totalsRowBorderDxfId="309">
  <tableColumns count="1">
    <tableColumn id="1" xr3:uid="{3DE513E2-6301-4476-9727-612859541713}" name="Spalte1" headerRowDxfId="308" dataDxfId="30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728B218-1F61-4C7F-801D-1FFA87A9D696}" name="Categoría_B_financial" displayName="Categoría_B_financial" ref="D7:D13" headerRowCount="0" totalsRowShown="0" headerRowDxfId="306" dataDxfId="304" headerRowBorderDxfId="305" tableBorderDxfId="303" totalsRowBorderDxfId="302">
  <tableColumns count="1">
    <tableColumn id="1" xr3:uid="{F2628A26-978B-49E1-9EE3-8981F65EDB88}" name="Spalte1" headerRowDxfId="301" dataDxfId="30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5D315E3-622C-4E3B-85BB-E080D17221DD}" name="Categoría_C_financial" displayName="Categoría_C_financial" ref="F7:F13" headerRowCount="0" totalsRowShown="0" headerRowDxfId="299" dataDxfId="297" headerRowBorderDxfId="298" tableBorderDxfId="296" totalsRowBorderDxfId="295">
  <tableColumns count="1">
    <tableColumn id="1" xr3:uid="{7E56EA14-E0A4-4089-A8D4-DD2DA5F82D2C}" name="Spalte1" headerRowDxfId="294" dataDxfId="29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5DBCC37-AB6C-47DF-9A31-A30AD08EC712}" name="Categoría_B_HFCuse" displayName="Categoría_B_HFCuse" ref="D14:D20" headerRowCount="0" totalsRowShown="0" headerRowDxfId="292" dataDxfId="290" headerRowBorderDxfId="291" tableBorderDxfId="289" totalsRowBorderDxfId="288">
  <tableColumns count="1">
    <tableColumn id="1" xr3:uid="{F13B212F-EDEE-47AE-8F25-46F375391267}" name="Spalte1" headerRowDxfId="287" dataDxfId="28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B929405-2172-4B80-9D65-DDE6F565BDC2}" name="Categoría_C_HFCuse" displayName="Categoría_C_HFCuse" ref="F14:F22" headerRowCount="0" totalsRowShown="0" headerRowDxfId="285" dataDxfId="283" headerRowBorderDxfId="284" tableBorderDxfId="282" totalsRowBorderDxfId="281">
  <tableColumns count="1">
    <tableColumn id="1" xr3:uid="{D5698C0D-0DC1-41DF-B50D-851C20796288}" name="Spalte1" headerRowDxfId="280" dataDxfId="279"/>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EDA04A3B-C704-4936-85BC-055F09B6C6A5}" name="Categoría_B_MRV" displayName="Categoría_B_MRV" ref="D47:D52" headerRowCount="0" totalsRowShown="0" headerRowDxfId="278" dataDxfId="277" tableBorderDxfId="276" totalsRowBorderDxfId="275">
  <tableColumns count="1">
    <tableColumn id="1" xr3:uid="{D3D2259E-6DB4-4C26-A184-8296E5FD6DCB}" name="Spalte1" dataDxfId="274"/>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Benutzerdefiniert 1">
      <a:dk1>
        <a:srgbClr val="003657"/>
      </a:dk1>
      <a:lt1>
        <a:sysClr val="window" lastClr="FFFFFF"/>
      </a:lt1>
      <a:dk2>
        <a:srgbClr val="002640"/>
      </a:dk2>
      <a:lt2>
        <a:srgbClr val="0077B6"/>
      </a:lt2>
      <a:accent1>
        <a:srgbClr val="D5DAE2"/>
      </a:accent1>
      <a:accent2>
        <a:srgbClr val="0089E5"/>
      </a:accent2>
      <a:accent3>
        <a:srgbClr val="5A6981"/>
      </a:accent3>
      <a:accent4>
        <a:srgbClr val="000000"/>
      </a:accent4>
      <a:accent5>
        <a:srgbClr val="F06207"/>
      </a:accent5>
      <a:accent6>
        <a:srgbClr val="FDAC87"/>
      </a:accent6>
      <a:hlink>
        <a:srgbClr val="0089E5"/>
      </a:hlink>
      <a:folHlink>
        <a:srgbClr val="73457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5.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_rels/sheet6.xml.rels><?xml version="1.0" encoding="UTF-8" standalone="yes"?>
<Relationships xmlns="http://schemas.openxmlformats.org/package/2006/relationships"><Relationship Id="rId8" Type="http://schemas.openxmlformats.org/officeDocument/2006/relationships/table" Target="../tables/table31.xml"/><Relationship Id="rId3" Type="http://schemas.openxmlformats.org/officeDocument/2006/relationships/table" Target="../tables/table26.xml"/><Relationship Id="rId7" Type="http://schemas.openxmlformats.org/officeDocument/2006/relationships/table" Target="../tables/table30.xml"/><Relationship Id="rId2" Type="http://schemas.openxmlformats.org/officeDocument/2006/relationships/table" Target="../tables/table25.xml"/><Relationship Id="rId1" Type="http://schemas.openxmlformats.org/officeDocument/2006/relationships/printerSettings" Target="../printerSettings/printerSettings6.bin"/><Relationship Id="rId6" Type="http://schemas.openxmlformats.org/officeDocument/2006/relationships/table" Target="../tables/table29.xml"/><Relationship Id="rId5" Type="http://schemas.openxmlformats.org/officeDocument/2006/relationships/table" Target="../tables/table28.xml"/><Relationship Id="rId10" Type="http://schemas.openxmlformats.org/officeDocument/2006/relationships/table" Target="../tables/table33.xml"/><Relationship Id="rId4" Type="http://schemas.openxmlformats.org/officeDocument/2006/relationships/table" Target="../tables/table27.xml"/><Relationship Id="rId9" Type="http://schemas.openxmlformats.org/officeDocument/2006/relationships/table" Target="../tables/table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13D79-FB49-4174-A3F6-9C3B0CA25292}">
  <sheetPr codeName="Tabelle1"/>
  <dimension ref="C2:C41"/>
  <sheetViews>
    <sheetView zoomScale="130" zoomScaleNormal="130" workbookViewId="0">
      <selection activeCell="H10" sqref="H10"/>
    </sheetView>
  </sheetViews>
  <sheetFormatPr baseColWidth="10" defaultColWidth="8.88671875" defaultRowHeight="14.4" x14ac:dyDescent="0.3"/>
  <cols>
    <col min="3" max="3" width="95.44140625" customWidth="1"/>
  </cols>
  <sheetData>
    <row r="2" spans="3:3" ht="24.6" x14ac:dyDescent="0.3">
      <c r="C2" s="31" t="s">
        <v>0</v>
      </c>
    </row>
    <row r="3" spans="3:3" ht="14.4" customHeight="1" x14ac:dyDescent="0.3">
      <c r="C3" s="32"/>
    </row>
    <row r="4" spans="3:3" ht="20.399999999999999" x14ac:dyDescent="0.3">
      <c r="C4" s="33" t="s">
        <v>1</v>
      </c>
    </row>
    <row r="5" spans="3:3" x14ac:dyDescent="0.3">
      <c r="C5" s="34"/>
    </row>
    <row r="6" spans="3:3" x14ac:dyDescent="0.3">
      <c r="C6" s="35" t="s">
        <v>2</v>
      </c>
    </row>
    <row r="7" spans="3:3" x14ac:dyDescent="0.3">
      <c r="C7" s="34" t="s">
        <v>3</v>
      </c>
    </row>
    <row r="8" spans="3:3" x14ac:dyDescent="0.3">
      <c r="C8" s="34"/>
    </row>
    <row r="9" spans="3:3" x14ac:dyDescent="0.3">
      <c r="C9" s="35" t="s">
        <v>4</v>
      </c>
    </row>
    <row r="10" spans="3:3" x14ac:dyDescent="0.3">
      <c r="C10" s="34" t="s">
        <v>5</v>
      </c>
    </row>
    <row r="11" spans="3:3" x14ac:dyDescent="0.3">
      <c r="C11" s="34" t="s">
        <v>6</v>
      </c>
    </row>
    <row r="12" spans="3:3" x14ac:dyDescent="0.3">
      <c r="C12" s="34" t="s">
        <v>7</v>
      </c>
    </row>
    <row r="13" spans="3:3" x14ac:dyDescent="0.3">
      <c r="C13" s="34" t="s">
        <v>8</v>
      </c>
    </row>
    <row r="14" spans="3:3" x14ac:dyDescent="0.3">
      <c r="C14" s="34" t="s">
        <v>9</v>
      </c>
    </row>
    <row r="15" spans="3:3" x14ac:dyDescent="0.3">
      <c r="C15" s="34" t="s">
        <v>10</v>
      </c>
    </row>
    <row r="16" spans="3:3" x14ac:dyDescent="0.3">
      <c r="C16" s="34" t="s">
        <v>11</v>
      </c>
    </row>
    <row r="17" spans="3:3" x14ac:dyDescent="0.3">
      <c r="C17" s="34"/>
    </row>
    <row r="18" spans="3:3" x14ac:dyDescent="0.3">
      <c r="C18" s="35" t="s">
        <v>12</v>
      </c>
    </row>
    <row r="19" spans="3:3" x14ac:dyDescent="0.3">
      <c r="C19" s="34" t="s">
        <v>13</v>
      </c>
    </row>
    <row r="20" spans="3:3" x14ac:dyDescent="0.3">
      <c r="C20" s="34"/>
    </row>
    <row r="21" spans="3:3" x14ac:dyDescent="0.3">
      <c r="C21" s="35" t="s">
        <v>14</v>
      </c>
    </row>
    <row r="22" spans="3:3" x14ac:dyDescent="0.3">
      <c r="C22" s="34" t="s">
        <v>15</v>
      </c>
    </row>
    <row r="23" spans="3:3" x14ac:dyDescent="0.3">
      <c r="C23" s="34"/>
    </row>
    <row r="24" spans="3:3" x14ac:dyDescent="0.3">
      <c r="C24" s="35" t="s">
        <v>16</v>
      </c>
    </row>
    <row r="25" spans="3:3" x14ac:dyDescent="0.3">
      <c r="C25" s="34" t="s">
        <v>17</v>
      </c>
    </row>
    <row r="26" spans="3:3" x14ac:dyDescent="0.3">
      <c r="C26" s="34" t="s">
        <v>18</v>
      </c>
    </row>
    <row r="27" spans="3:3" x14ac:dyDescent="0.3">
      <c r="C27" s="34"/>
    </row>
    <row r="28" spans="3:3" x14ac:dyDescent="0.3">
      <c r="C28" s="35" t="s">
        <v>19</v>
      </c>
    </row>
    <row r="29" spans="3:3" x14ac:dyDescent="0.3">
      <c r="C29" s="34" t="s">
        <v>20</v>
      </c>
    </row>
    <row r="30" spans="3:3" x14ac:dyDescent="0.3">
      <c r="C30" s="34"/>
    </row>
    <row r="31" spans="3:3" x14ac:dyDescent="0.3">
      <c r="C31" s="36"/>
    </row>
    <row r="32" spans="3:3" x14ac:dyDescent="0.3">
      <c r="C32" s="88" t="s">
        <v>21</v>
      </c>
    </row>
    <row r="33" spans="3:3" ht="40.799999999999997" x14ac:dyDescent="0.3">
      <c r="C33" s="33" t="s">
        <v>22</v>
      </c>
    </row>
    <row r="34" spans="3:3" x14ac:dyDescent="0.3">
      <c r="C34" s="34"/>
    </row>
    <row r="35" spans="3:3" x14ac:dyDescent="0.3">
      <c r="C35" s="34"/>
    </row>
    <row r="36" spans="3:3" x14ac:dyDescent="0.3">
      <c r="C36" s="33"/>
    </row>
    <row r="37" spans="3:3" ht="20.399999999999999" x14ac:dyDescent="0.3">
      <c r="C37" s="33" t="s">
        <v>23</v>
      </c>
    </row>
    <row r="38" spans="3:3" x14ac:dyDescent="0.3">
      <c r="C38" s="33"/>
    </row>
    <row r="39" spans="3:3" x14ac:dyDescent="0.3">
      <c r="C39" s="34" t="s">
        <v>24</v>
      </c>
    </row>
    <row r="40" spans="3:3" x14ac:dyDescent="0.3">
      <c r="C40" s="34"/>
    </row>
    <row r="41" spans="3:3" x14ac:dyDescent="0.3">
      <c r="C41" s="37" t="s">
        <v>25</v>
      </c>
    </row>
  </sheetData>
  <sheetProtection algorithmName="SHA-512" hashValue="8gApXCctSk72P4oNJBDn+vJq/aRZ3SGwpNJfwVlPuRwPsafUkrQM+MKzGRvxn2tgf1NcnfOB+j/HjWtJonQmig==" saltValue="QcVGLgALKQ+oAiT4aHgiCA==" spinCount="100000"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5B9DE-B90E-4565-A431-01B4D79231F5}">
  <sheetPr codeName="Sheet1">
    <tabColor rgb="FF003657"/>
  </sheetPr>
  <dimension ref="A1:D61"/>
  <sheetViews>
    <sheetView zoomScale="110" zoomScaleNormal="110" workbookViewId="0">
      <selection activeCell="B22" sqref="B22"/>
    </sheetView>
  </sheetViews>
  <sheetFormatPr baseColWidth="10" defaultColWidth="11.44140625" defaultRowHeight="14.4" x14ac:dyDescent="0.3"/>
  <cols>
    <col min="1" max="1" width="43.33203125" customWidth="1"/>
    <col min="2" max="2" width="51.6640625" customWidth="1"/>
    <col min="3" max="3" width="75.44140625" customWidth="1"/>
    <col min="4" max="4" width="34.33203125" style="46" customWidth="1"/>
  </cols>
  <sheetData>
    <row r="1" spans="1:4" ht="22.8" x14ac:dyDescent="0.4">
      <c r="A1" s="115" t="s">
        <v>26</v>
      </c>
      <c r="B1" s="115"/>
      <c r="C1" s="115"/>
      <c r="D1" s="115"/>
    </row>
    <row r="2" spans="1:4" ht="15" thickBot="1" x14ac:dyDescent="0.35">
      <c r="A2" s="116" t="s">
        <v>27</v>
      </c>
      <c r="B2" s="116"/>
      <c r="C2" s="116"/>
      <c r="D2" s="116"/>
    </row>
    <row r="3" spans="1:4" ht="17.399999999999999" x14ac:dyDescent="0.3">
      <c r="A3" s="114" t="s">
        <v>28</v>
      </c>
      <c r="B3" s="106"/>
      <c r="C3" s="106"/>
      <c r="D3" s="107"/>
    </row>
    <row r="4" spans="1:4" ht="107.1" customHeight="1" thickBot="1" x14ac:dyDescent="0.35">
      <c r="A4" s="117" t="s">
        <v>29</v>
      </c>
      <c r="B4" s="118"/>
      <c r="C4" s="118"/>
      <c r="D4" s="119"/>
    </row>
    <row r="5" spans="1:4" ht="17.399999999999999" x14ac:dyDescent="0.3">
      <c r="A5" s="114" t="s">
        <v>30</v>
      </c>
      <c r="B5" s="106"/>
      <c r="C5" s="106"/>
      <c r="D5" s="107"/>
    </row>
    <row r="6" spans="1:4" x14ac:dyDescent="0.3">
      <c r="A6" s="47" t="s">
        <v>31</v>
      </c>
      <c r="B6" s="108" t="s">
        <v>32</v>
      </c>
      <c r="C6" s="109"/>
      <c r="D6" s="120"/>
    </row>
    <row r="7" spans="1:4" ht="30" customHeight="1" x14ac:dyDescent="0.3">
      <c r="A7" s="89" t="s">
        <v>33</v>
      </c>
      <c r="B7" s="108" t="s">
        <v>34</v>
      </c>
      <c r="C7" s="108"/>
      <c r="D7" s="121"/>
    </row>
    <row r="8" spans="1:4" x14ac:dyDescent="0.3">
      <c r="A8" s="90" t="s">
        <v>35</v>
      </c>
      <c r="B8" s="108" t="s">
        <v>36</v>
      </c>
      <c r="C8" s="109"/>
      <c r="D8" s="120"/>
    </row>
    <row r="9" spans="1:4" x14ac:dyDescent="0.3">
      <c r="A9" s="47" t="s">
        <v>37</v>
      </c>
      <c r="B9" s="108" t="s">
        <v>38</v>
      </c>
      <c r="C9" s="109"/>
      <c r="D9" s="120"/>
    </row>
    <row r="10" spans="1:4" ht="15" thickBot="1" x14ac:dyDescent="0.35">
      <c r="A10" s="49" t="s">
        <v>39</v>
      </c>
      <c r="B10" s="122" t="s">
        <v>40</v>
      </c>
      <c r="C10" s="123"/>
      <c r="D10" s="124"/>
    </row>
    <row r="11" spans="1:4" ht="17.399999999999999" x14ac:dyDescent="0.3">
      <c r="A11" s="105" t="s">
        <v>41</v>
      </c>
      <c r="B11" s="106"/>
      <c r="C11" s="106"/>
      <c r="D11" s="107"/>
    </row>
    <row r="12" spans="1:4" x14ac:dyDescent="0.3">
      <c r="A12" s="91" t="s">
        <v>42</v>
      </c>
      <c r="B12" s="108" t="s">
        <v>43</v>
      </c>
      <c r="C12" s="109"/>
      <c r="D12" s="110"/>
    </row>
    <row r="13" spans="1:4" ht="29.25" customHeight="1" x14ac:dyDescent="0.3">
      <c r="A13" s="51" t="s">
        <v>44</v>
      </c>
      <c r="B13" s="111" t="s">
        <v>45</v>
      </c>
      <c r="C13" s="112"/>
      <c r="D13" s="113"/>
    </row>
    <row r="14" spans="1:4" ht="15" thickBot="1" x14ac:dyDescent="0.35">
      <c r="A14" s="92" t="s">
        <v>46</v>
      </c>
      <c r="B14" s="48"/>
      <c r="C14" s="48"/>
      <c r="D14" s="57"/>
    </row>
    <row r="15" spans="1:4" ht="15" thickBot="1" x14ac:dyDescent="0.35">
      <c r="A15" s="52"/>
      <c r="B15" s="93" t="s">
        <v>47</v>
      </c>
      <c r="C15" s="48"/>
      <c r="D15" s="57"/>
    </row>
    <row r="16" spans="1:4" ht="15" thickBot="1" x14ac:dyDescent="0.35">
      <c r="A16" s="53"/>
      <c r="B16" s="93" t="s">
        <v>48</v>
      </c>
      <c r="C16" s="48"/>
      <c r="D16" s="57"/>
    </row>
    <row r="17" spans="1:4" ht="15" thickBot="1" x14ac:dyDescent="0.35">
      <c r="A17" s="54"/>
      <c r="B17" s="48" t="s">
        <v>49</v>
      </c>
      <c r="C17" s="48"/>
      <c r="D17" s="57"/>
    </row>
    <row r="18" spans="1:4" ht="15" thickBot="1" x14ac:dyDescent="0.35">
      <c r="A18" s="55"/>
      <c r="B18" s="48" t="s">
        <v>50</v>
      </c>
      <c r="C18" s="48"/>
      <c r="D18" s="57"/>
    </row>
    <row r="19" spans="1:4" ht="15" thickBot="1" x14ac:dyDescent="0.35">
      <c r="A19" s="56"/>
      <c r="B19" s="50" t="s">
        <v>51</v>
      </c>
      <c r="C19" s="50"/>
      <c r="D19" s="58"/>
    </row>
    <row r="20" spans="1:4" x14ac:dyDescent="0.3">
      <c r="D20"/>
    </row>
    <row r="21" spans="1:4" x14ac:dyDescent="0.3">
      <c r="D21"/>
    </row>
    <row r="22" spans="1:4" x14ac:dyDescent="0.3">
      <c r="D22"/>
    </row>
    <row r="23" spans="1:4" x14ac:dyDescent="0.3">
      <c r="D23"/>
    </row>
    <row r="24" spans="1:4" x14ac:dyDescent="0.3">
      <c r="D24"/>
    </row>
    <row r="25" spans="1:4" ht="50.1" customHeight="1" x14ac:dyDescent="0.3">
      <c r="D25"/>
    </row>
    <row r="26" spans="1:4" ht="50.1" customHeight="1" x14ac:dyDescent="0.3">
      <c r="D26"/>
    </row>
    <row r="27" spans="1:4" ht="50.1" customHeight="1" x14ac:dyDescent="0.3">
      <c r="D27"/>
    </row>
    <row r="28" spans="1:4" x14ac:dyDescent="0.3">
      <c r="D28"/>
    </row>
    <row r="29" spans="1:4" x14ac:dyDescent="0.3">
      <c r="D29"/>
    </row>
    <row r="30" spans="1:4" ht="50.1" customHeight="1" x14ac:dyDescent="0.3">
      <c r="D30"/>
    </row>
    <row r="31" spans="1:4" ht="30" customHeight="1" x14ac:dyDescent="0.3">
      <c r="D31"/>
    </row>
    <row r="32" spans="1:4" ht="30" customHeight="1" x14ac:dyDescent="0.3">
      <c r="D32"/>
    </row>
    <row r="33" spans="4:4" ht="30" customHeight="1" x14ac:dyDescent="0.3">
      <c r="D33"/>
    </row>
    <row r="34" spans="4:4" ht="30" customHeight="1" x14ac:dyDescent="0.3">
      <c r="D34"/>
    </row>
    <row r="35" spans="4:4" ht="30" customHeight="1" x14ac:dyDescent="0.3">
      <c r="D35"/>
    </row>
    <row r="36" spans="4:4" ht="30" customHeight="1" x14ac:dyDescent="0.3">
      <c r="D36"/>
    </row>
    <row r="37" spans="4:4" ht="30" customHeight="1" x14ac:dyDescent="0.3">
      <c r="D37"/>
    </row>
    <row r="38" spans="4:4" ht="30" customHeight="1" x14ac:dyDescent="0.3">
      <c r="D38"/>
    </row>
    <row r="39" spans="4:4" ht="30" customHeight="1" x14ac:dyDescent="0.3">
      <c r="D39"/>
    </row>
    <row r="40" spans="4:4" ht="30" customHeight="1" x14ac:dyDescent="0.3">
      <c r="D40"/>
    </row>
    <row r="41" spans="4:4" ht="30" customHeight="1" x14ac:dyDescent="0.3">
      <c r="D41"/>
    </row>
    <row r="42" spans="4:4" ht="30" customHeight="1" x14ac:dyDescent="0.3">
      <c r="D42"/>
    </row>
    <row r="43" spans="4:4" ht="30" customHeight="1" x14ac:dyDescent="0.3">
      <c r="D43"/>
    </row>
    <row r="44" spans="4:4" ht="50.1" customHeight="1" x14ac:dyDescent="0.3">
      <c r="D44"/>
    </row>
    <row r="45" spans="4:4" ht="30" customHeight="1" x14ac:dyDescent="0.3">
      <c r="D45"/>
    </row>
    <row r="46" spans="4:4" ht="30" customHeight="1" x14ac:dyDescent="0.3">
      <c r="D46"/>
    </row>
    <row r="47" spans="4:4" ht="50.1" customHeight="1" x14ac:dyDescent="0.3">
      <c r="D47"/>
    </row>
    <row r="48" spans="4:4" x14ac:dyDescent="0.3">
      <c r="D48"/>
    </row>
    <row r="49" spans="4:4" x14ac:dyDescent="0.3">
      <c r="D49"/>
    </row>
    <row r="50" spans="4:4" ht="30" customHeight="1" x14ac:dyDescent="0.3">
      <c r="D50"/>
    </row>
    <row r="51" spans="4:4" ht="30" customHeight="1" x14ac:dyDescent="0.3">
      <c r="D51"/>
    </row>
    <row r="52" spans="4:4" ht="30" customHeight="1" x14ac:dyDescent="0.3">
      <c r="D52"/>
    </row>
    <row r="53" spans="4:4" ht="30" customHeight="1" x14ac:dyDescent="0.3">
      <c r="D53"/>
    </row>
    <row r="54" spans="4:4" ht="30" customHeight="1" x14ac:dyDescent="0.3">
      <c r="D54"/>
    </row>
    <row r="55" spans="4:4" ht="30" customHeight="1" x14ac:dyDescent="0.3">
      <c r="D55"/>
    </row>
    <row r="56" spans="4:4" ht="45" customHeight="1" x14ac:dyDescent="0.3">
      <c r="D56"/>
    </row>
    <row r="57" spans="4:4" ht="45" customHeight="1" x14ac:dyDescent="0.3">
      <c r="D57"/>
    </row>
    <row r="58" spans="4:4" ht="45" customHeight="1" x14ac:dyDescent="0.3">
      <c r="D58"/>
    </row>
    <row r="59" spans="4:4" ht="45" customHeight="1" x14ac:dyDescent="0.3">
      <c r="D59"/>
    </row>
    <row r="60" spans="4:4" ht="45" customHeight="1" x14ac:dyDescent="0.3">
      <c r="D60"/>
    </row>
    <row r="61" spans="4:4" x14ac:dyDescent="0.3">
      <c r="D61"/>
    </row>
  </sheetData>
  <sheetProtection algorithmName="SHA-512" hashValue="7m41Q7iNn/9uPuUIxQuruQUUgu/7XM0LVSfEQl01IQQjAduZGUYDyo7rnKP/E/mKPlusIhHlrMbgjs4sbN/8gQ==" saltValue="7j5ed0kjgVi4s1DH+A0XWQ==" spinCount="100000" sheet="1" formatCells="0" formatColumns="0" formatRows="0" insertColumns="0" insertRows="0" insertHyperlinks="0" deleteColumns="0" deleteRows="0" sort="0" autoFilter="0" pivotTables="0"/>
  <mergeCells count="13">
    <mergeCell ref="A11:D11"/>
    <mergeCell ref="B12:D12"/>
    <mergeCell ref="B13:D13"/>
    <mergeCell ref="A5:D5"/>
    <mergeCell ref="A1:D1"/>
    <mergeCell ref="A2:D2"/>
    <mergeCell ref="A3:D3"/>
    <mergeCell ref="A4:D4"/>
    <mergeCell ref="B6:D6"/>
    <mergeCell ref="B7:D7"/>
    <mergeCell ref="B8:D8"/>
    <mergeCell ref="B9:D9"/>
    <mergeCell ref="B10:D10"/>
  </mergeCells>
  <pageMargins left="0.7" right="0.7" top="0.78740157499999996" bottom="0.78740157499999996"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72BB7-6DE2-451F-82C1-8FF7FF8B3518}">
  <sheetPr>
    <tabColor rgb="FF003657"/>
  </sheetPr>
  <dimension ref="A1:D41"/>
  <sheetViews>
    <sheetView tabSelected="1" topLeftCell="A24" zoomScale="90" zoomScaleNormal="90" workbookViewId="0">
      <selection activeCell="C8" sqref="C8"/>
    </sheetView>
  </sheetViews>
  <sheetFormatPr baseColWidth="10" defaultColWidth="11.44140625" defaultRowHeight="14.4" x14ac:dyDescent="0.3"/>
  <cols>
    <col min="1" max="1" width="43.33203125" customWidth="1"/>
    <col min="2" max="2" width="51.6640625" customWidth="1"/>
    <col min="3" max="3" width="75.44140625" customWidth="1"/>
    <col min="4" max="4" width="32.109375" style="46" customWidth="1"/>
  </cols>
  <sheetData>
    <row r="1" spans="1:4" ht="22.8" x14ac:dyDescent="0.4">
      <c r="A1" s="145" t="s">
        <v>26</v>
      </c>
      <c r="B1" s="115"/>
      <c r="C1" s="115"/>
      <c r="D1" s="115"/>
    </row>
    <row r="2" spans="1:4" ht="15" thickBot="1" x14ac:dyDescent="0.35">
      <c r="A2" s="116" t="s">
        <v>27</v>
      </c>
      <c r="B2" s="116"/>
      <c r="C2" s="116"/>
      <c r="D2" s="116"/>
    </row>
    <row r="3" spans="1:4" ht="33.75" customHeight="1" thickBot="1" x14ac:dyDescent="0.35">
      <c r="A3" s="146" t="s">
        <v>52</v>
      </c>
      <c r="B3" s="147"/>
      <c r="C3" s="147"/>
      <c r="D3" s="148"/>
    </row>
    <row r="4" spans="1:4" ht="17.399999999999999" x14ac:dyDescent="0.3">
      <c r="A4" s="137" t="s">
        <v>53</v>
      </c>
      <c r="B4" s="138"/>
      <c r="C4" s="138"/>
      <c r="D4" s="139"/>
    </row>
    <row r="5" spans="1:4" ht="15.6" x14ac:dyDescent="0.3">
      <c r="A5" s="84"/>
      <c r="B5" s="140" t="s">
        <v>54</v>
      </c>
      <c r="C5" s="140"/>
      <c r="D5" s="97" t="s">
        <v>55</v>
      </c>
    </row>
    <row r="6" spans="1:4" ht="50.1" customHeight="1" x14ac:dyDescent="0.3">
      <c r="A6" s="83" t="s">
        <v>56</v>
      </c>
      <c r="B6" s="72" t="s">
        <v>57</v>
      </c>
      <c r="C6" s="82" t="s">
        <v>193</v>
      </c>
      <c r="D6" s="141" t="str">
        <f>IF(C6="Sí","Categoría_C",IF(AND(C6="No",C8="Sí"),"Categoría_B",IF(AND(C6="no",C8="No o muy pocas"),"Categoría_A",IF(AND(C6="",C8=""),"",""))))</f>
        <v/>
      </c>
    </row>
    <row r="7" spans="1:4" ht="50.1" customHeight="1" x14ac:dyDescent="0.3">
      <c r="A7" s="143" t="s">
        <v>58</v>
      </c>
      <c r="B7" s="73" t="s">
        <v>59</v>
      </c>
      <c r="C7" s="73" t="s">
        <v>60</v>
      </c>
      <c r="D7" s="141"/>
    </row>
    <row r="8" spans="1:4" ht="50.1" customHeight="1" thickBot="1" x14ac:dyDescent="0.35">
      <c r="A8" s="144"/>
      <c r="B8" s="85" t="s">
        <v>61</v>
      </c>
      <c r="C8" s="86" t="s">
        <v>193</v>
      </c>
      <c r="D8" s="142"/>
    </row>
    <row r="9" spans="1:4" ht="17.399999999999999" x14ac:dyDescent="0.3">
      <c r="A9" s="135" t="s">
        <v>62</v>
      </c>
      <c r="B9" s="136"/>
      <c r="C9" s="136"/>
      <c r="D9" s="136"/>
    </row>
    <row r="10" spans="1:4" ht="16.2" thickBot="1" x14ac:dyDescent="0.35">
      <c r="A10" s="95" t="s">
        <v>63</v>
      </c>
      <c r="B10" s="133" t="s">
        <v>64</v>
      </c>
      <c r="C10" s="134"/>
      <c r="D10" s="96" t="s">
        <v>65</v>
      </c>
    </row>
    <row r="11" spans="1:4" ht="50.1" customHeight="1" thickBot="1" x14ac:dyDescent="0.35">
      <c r="A11" s="74" t="s">
        <v>66</v>
      </c>
      <c r="B11" s="75" t="s">
        <v>67</v>
      </c>
      <c r="C11" s="77" t="s">
        <v>156</v>
      </c>
      <c r="D11" s="59" t="str">
        <f>IF(C11="","Ninguna otra acción especificada",IF(C11="Por favor, seleccione todo lo que corresponda","Ninguna otra acción especificada",IF($D$6="Categoría_A",VLOOKUP(C11,'Info Refrigerantes'!$B$3:$C$52,2,FALSE),IF($D$6="Categoría_B",VLOOKUP(C11,'Info Refrigerantes'!$D$3:$E$52,2,FALSE),IF($D$6="Categoría_C",VLOOKUP(C11,'Info Refrigerantes'!$F$3:$G$52,2,FALSE),"")))))</f>
        <v>Ninguna otra acción especificada</v>
      </c>
    </row>
    <row r="12" spans="1:4" ht="44.1" customHeight="1" x14ac:dyDescent="0.3">
      <c r="A12" s="125" t="s">
        <v>68</v>
      </c>
      <c r="B12" s="128" t="s">
        <v>69</v>
      </c>
      <c r="C12" s="78" t="s">
        <v>156</v>
      </c>
      <c r="D12" s="60" t="str">
        <f>IF(C12="","Ninguna otra acción especificada",IF(C12="Por favor, seleccione todo lo que corresponda","Ninguna otra acción especificada",IF($D$6="Categoría_A",VLOOKUP(C12,'Info Refrigerantes'!$B$3:$C$52,2,FALSE),IF($D$6="Categoría_B",VLOOKUP(C12,'Info Refrigerantes'!$D$3:$E$52,2,FALSE),IF($D$6="Categoría_C",VLOOKUP(C12,'Info Refrigerantes'!$F$3:$G$52,2,FALSE),"")))))</f>
        <v>Ninguna otra acción especificada</v>
      </c>
    </row>
    <row r="13" spans="1:4" ht="44.1" customHeight="1" x14ac:dyDescent="0.3">
      <c r="A13" s="126"/>
      <c r="B13" s="129"/>
      <c r="C13" s="79" t="s">
        <v>156</v>
      </c>
      <c r="D13" s="61" t="str">
        <f>IF(C13="","Ninguna otra acción especificada",IF(C13="Por favor, seleccione todo lo que corresponda","Ninguna otra acción especificada",IF($D$6="Categoría_A",VLOOKUP(C13,'Info Refrigerantes'!$B$3:$C$52,2,FALSE),IF($D$6="Categoría_B",VLOOKUP(C13,'Info Refrigerantes'!$D$3:$E$52,2,FALSE),IF($D$6="Categoría_C",VLOOKUP(C13,'Info Refrigerantes'!$F$3:$G$52,2,FALSE),"")))))</f>
        <v>Ninguna otra acción especificada</v>
      </c>
    </row>
    <row r="14" spans="1:4" ht="44.1" customHeight="1" thickBot="1" x14ac:dyDescent="0.35">
      <c r="A14" s="127"/>
      <c r="B14" s="130"/>
      <c r="C14" s="80" t="s">
        <v>156</v>
      </c>
      <c r="D14" s="62" t="str">
        <f>IF(C14="","Ninguna otra acción especificada",IF(C14="Por favor, seleccione todo lo que corresponda","Ninguna otra acción especificada",IF($D$6="Categoría_A",VLOOKUP(C14,'Info Refrigerantes'!$B$3:$C$52,2,FALSE),IF($D$6="Categoría_B",VLOOKUP(C14,'Info Refrigerantes'!$D$3:$E$52,2,FALSE),IF($D$6="Categoría_C",VLOOKUP(C14,'Info Refrigerantes'!$F$3:$G$52,2,FALSE),"")))))</f>
        <v>Ninguna otra acción especificada</v>
      </c>
    </row>
    <row r="15" spans="1:4" ht="48" customHeight="1" x14ac:dyDescent="0.3">
      <c r="A15" s="125" t="s">
        <v>70</v>
      </c>
      <c r="B15" s="128" t="s">
        <v>71</v>
      </c>
      <c r="C15" s="79" t="s">
        <v>156</v>
      </c>
      <c r="D15" s="60" t="str">
        <f>IF(C15="","Ninguna otra acción especificada",IF(C15="Por favor, seleccione todo lo que corresponda","Ninguna otra acción especificada",IF($D$6="Categoría_A",VLOOKUP(C15,'Info Refrigerantes'!$B$3:$C$52,2,FALSE),IF($D$6="Categoría_B",VLOOKUP(C15,'Info Refrigerantes'!$D$3:$E$52,2,FALSE),IF($D$6="Categoría_C",VLOOKUP(C15,'Info Refrigerantes'!$F$3:$G$52,2,FALSE),"")))))</f>
        <v>Ninguna otra acción especificada</v>
      </c>
    </row>
    <row r="16" spans="1:4" ht="48" customHeight="1" x14ac:dyDescent="0.3">
      <c r="A16" s="126"/>
      <c r="B16" s="129"/>
      <c r="C16" s="79" t="s">
        <v>156</v>
      </c>
      <c r="D16" s="61" t="str">
        <f>IF(C16="","Ninguna otra acción especificada",IF(C16="Por favor, seleccione todo lo que corresponda","Ninguna otra acción especificada",IF($D$6="Categoría_A",VLOOKUP(C16,'Info Refrigerantes'!$B$3:$C$52,2,FALSE),IF($D$6="Categoría_B",VLOOKUP(C16,'Info Refrigerantes'!$D$3:$E$52,2,FALSE),IF($D$6="Categoría_C",VLOOKUP(C16,'Info Refrigerantes'!$F$3:$G$52,2,FALSE),"")))))</f>
        <v>Ninguna otra acción especificada</v>
      </c>
    </row>
    <row r="17" spans="1:4" ht="48" customHeight="1" x14ac:dyDescent="0.3">
      <c r="A17" s="126"/>
      <c r="B17" s="129"/>
      <c r="C17" s="79" t="s">
        <v>156</v>
      </c>
      <c r="D17" s="61" t="str">
        <f>IF(C17="","Ninguna otra acción especificada",IF(C17="Por favor, seleccione todo lo que corresponda","Ninguna otra acción especificada",IF($D$6="Categoría_A",VLOOKUP(C17,'Info Refrigerantes'!$B$3:$C$52,2,FALSE),IF($D$6="Categoría_B",VLOOKUP(C17,'Info Refrigerantes'!$D$3:$E$52,2,FALSE),IF($D$6="Categoría_C",VLOOKUP(C17,'Info Refrigerantes'!$F$3:$G$52,2,FALSE),"")))))</f>
        <v>Ninguna otra acción especificada</v>
      </c>
    </row>
    <row r="18" spans="1:4" ht="48" customHeight="1" thickBot="1" x14ac:dyDescent="0.35">
      <c r="A18" s="127"/>
      <c r="B18" s="130"/>
      <c r="C18" s="80" t="s">
        <v>156</v>
      </c>
      <c r="D18" s="62" t="str">
        <f>IF(C18="","Ninguna otra acción especificada",IF(C18="Por favor, seleccione todo lo que corresponda","Ninguna otra acción especificada",IF($D$6="Categoría_A",VLOOKUP(C18,'Info Refrigerantes'!$B$3:$C$52,2,FALSE),IF($D$6="Categoría_B",VLOOKUP(C18,'Info Refrigerantes'!$D$3:$E$52,2,FALSE),IF($D$6="Categoría_C",VLOOKUP(C18,'Info Refrigerantes'!$F$3:$G$52,2,FALSE),"")))))</f>
        <v>Ninguna otra acción especificada</v>
      </c>
    </row>
    <row r="19" spans="1:4" ht="42" customHeight="1" x14ac:dyDescent="0.3">
      <c r="A19" s="125" t="s">
        <v>72</v>
      </c>
      <c r="B19" s="128" t="s">
        <v>73</v>
      </c>
      <c r="C19" s="78" t="s">
        <v>156</v>
      </c>
      <c r="D19" s="60" t="str">
        <f>IF(C19="","Ninguna otra acción especificada",IF(C19="Por favor, seleccione todo lo que corresponda","Ninguna otra acción especificada",IF($D$6="Categoría_A",VLOOKUP(C19,'Info Refrigerantes'!$B$3:$C$52,2,FALSE),IF($D$6="Categoría_B",VLOOKUP(C19,'Info Refrigerantes'!$D$3:$E$52,2,FALSE),IF($D$6="Categoría_C",VLOOKUP(C19,'Info Refrigerantes'!$F$3:$G$52,2,FALSE),"")))))</f>
        <v>Ninguna otra acción especificada</v>
      </c>
    </row>
    <row r="20" spans="1:4" ht="42" customHeight="1" x14ac:dyDescent="0.3">
      <c r="A20" s="126"/>
      <c r="B20" s="129"/>
      <c r="C20" s="79" t="s">
        <v>156</v>
      </c>
      <c r="D20" s="61" t="str">
        <f>IF(C20="","Ninguna otra acción especificada",IF(C20="Por favor, seleccione todo lo que corresponda","Ninguna otra acción especificada",IF($D$6="Categoría_A",VLOOKUP(C20,'Info Refrigerantes'!$B$3:$C$52,2,FALSE),IF($D$6="Categoría_B",VLOOKUP(C20,'Info Refrigerantes'!$D$3:$E$52,2,FALSE),IF($D$6="Categoría_C",VLOOKUP(C20,'Info Refrigerantes'!$F$3:$G$52,2,FALSE),"")))))</f>
        <v>Ninguna otra acción especificada</v>
      </c>
    </row>
    <row r="21" spans="1:4" ht="42" customHeight="1" thickBot="1" x14ac:dyDescent="0.35">
      <c r="A21" s="127"/>
      <c r="B21" s="130"/>
      <c r="C21" s="80" t="s">
        <v>156</v>
      </c>
      <c r="D21" s="62" t="str">
        <f>IF(C21="","Ninguna otra acción especificada",IF(C21="Por favor, seleccione todo lo que corresponda","Ninguna otra acción especificada",IF($D$6="Categoría_A",VLOOKUP(C21,'Info Refrigerantes'!$B$3:$C$52,2,FALSE),IF($D$6="Categoría_B",VLOOKUP(C21,'Info Refrigerantes'!$D$3:$E$52,2,FALSE),IF($D$6="Categoría_C",VLOOKUP(C21,'Info Refrigerantes'!$F$3:$G$52,2,FALSE),"")))))</f>
        <v>Ninguna otra acción especificada</v>
      </c>
    </row>
    <row r="22" spans="1:4" ht="44.1" customHeight="1" x14ac:dyDescent="0.3">
      <c r="A22" s="125" t="s">
        <v>74</v>
      </c>
      <c r="B22" s="128" t="s">
        <v>75</v>
      </c>
      <c r="C22" s="78" t="s">
        <v>156</v>
      </c>
      <c r="D22" s="60" t="str">
        <f>IF(C22="","Ninguna otra acción especificada",IF(C22="Por favor, seleccione todo lo que corresponda","Ninguna otra acción especificada",IF($D$6="Categoría_A",VLOOKUP(C22,'Info Refrigerantes'!$B$3:$C$52,2,FALSE),IF($D$6="Categoría_B",VLOOKUP(C22,'Info Refrigerantes'!$D$3:$E$52,2,FALSE),IF($D$6="Categoría_C",VLOOKUP(C22,'Info Refrigerantes'!$F$3:$G$52,2,FALSE),"")))))</f>
        <v>Ninguna otra acción especificada</v>
      </c>
    </row>
    <row r="23" spans="1:4" ht="44.1" customHeight="1" x14ac:dyDescent="0.3">
      <c r="A23" s="126"/>
      <c r="B23" s="129"/>
      <c r="C23" s="79" t="s">
        <v>156</v>
      </c>
      <c r="D23" s="61" t="str">
        <f>IF(C23="","Ninguna otra acción especificada",IF(C23="Por favor, seleccione todo lo que corresponda","Ninguna otra acción especificada",IF($D$6="Categoría_A",VLOOKUP(C23,'Info Refrigerantes'!$B$3:$C$52,2,FALSE),IF($D$6="Categoría_B",VLOOKUP(C23,'Info Refrigerantes'!$D$3:$E$52,2,FALSE),IF($D$6="Categoría_C",VLOOKUP(C23,'Info Refrigerantes'!$F$3:$G$52,2,FALSE),"")))))</f>
        <v>Ninguna otra acción especificada</v>
      </c>
    </row>
    <row r="24" spans="1:4" ht="44.1" customHeight="1" thickBot="1" x14ac:dyDescent="0.35">
      <c r="A24" s="127"/>
      <c r="B24" s="130"/>
      <c r="C24" s="80" t="s">
        <v>156</v>
      </c>
      <c r="D24" s="62" t="str">
        <f>IF(C24="","Ninguna otra acción especificada",IF(C24="Por favor, seleccione todo lo que corresponda","Ninguna otra acción especificada",IF($D$6="Categoría_A",VLOOKUP(C24,'Info Refrigerantes'!$B$3:$C$52,2,FALSE),IF($D$6="Categoría_B",VLOOKUP(C24,'Info Refrigerantes'!$D$3:$E$52,2,FALSE),IF($D$6="Categoría_C",VLOOKUP(C24,'Info Refrigerantes'!$F$3:$G$52,2,FALSE),"")))))</f>
        <v>Ninguna otra acción especificada</v>
      </c>
    </row>
    <row r="25" spans="1:4" ht="50.1" customHeight="1" thickBot="1" x14ac:dyDescent="0.35">
      <c r="A25" s="74" t="s">
        <v>76</v>
      </c>
      <c r="B25" s="76" t="s">
        <v>77</v>
      </c>
      <c r="C25" s="81" t="s">
        <v>156</v>
      </c>
      <c r="D25" s="59" t="str">
        <f>IF(C25="","Ninguna otra acción especificada",IF(C25="Por favor, seleccione todo lo que corresponda","Ninguna otra acción especificada",IF($D$6="Categoría_A",VLOOKUP(C25,'Info Refrigerantes'!$B$3:$C$52,2,FALSE),IF($D$6="Categoría_B",VLOOKUP(C25,'Info Refrigerantes'!$D$3:$E$52,2,FALSE),IF($D$6="Categoría_C",VLOOKUP(C25,'Info Refrigerantes'!$F$3:$G$52,2,FALSE),"")))))</f>
        <v>Ninguna otra acción especificada</v>
      </c>
    </row>
    <row r="26" spans="1:4" ht="42" customHeight="1" x14ac:dyDescent="0.3">
      <c r="A26" s="125" t="s">
        <v>78</v>
      </c>
      <c r="B26" s="128" t="s">
        <v>79</v>
      </c>
      <c r="C26" s="78" t="s">
        <v>156</v>
      </c>
      <c r="D26" s="60" t="str">
        <f>IF(C26="","Ninguna otra acción especificada",IF(C26="Por favor, seleccione todo lo que corresponda","Ninguna otra acción especificada",IF($D$6="Categoría_A",VLOOKUP(C26,'Info Refrigerantes'!$B$3:$C$52,2,FALSE),IF($D$6="Categoría_B",VLOOKUP(C26,'Info Refrigerantes'!$D$3:$E$52,2,FALSE),IF($D$6="Categoría_C",VLOOKUP(C26,'Info Refrigerantes'!$F$3:$G$52,2,FALSE),"")))))</f>
        <v>Ninguna otra acción especificada</v>
      </c>
    </row>
    <row r="27" spans="1:4" ht="42" customHeight="1" thickBot="1" x14ac:dyDescent="0.35">
      <c r="A27" s="127"/>
      <c r="B27" s="130"/>
      <c r="C27" s="80" t="s">
        <v>156</v>
      </c>
      <c r="D27" s="70" t="str">
        <f>IF(C27="","Ninguna otra acción especificada",IF(C27="Por favor, seleccione todo lo que corresponda","Ninguna otra acción especificada",IF($D$6="Categoría_A",VLOOKUP(C27,'Info Refrigerantes'!$B$3:$C$52,2,FALSE),IF($D$6="Categoría_B",VLOOKUP(C27,'Info Refrigerantes'!$D$3:$E$52,2,FALSE),IF($D$6="Categoría_C",VLOOKUP(C27,'Info Refrigerantes'!$F$3:$G$52,2,FALSE),"")))))</f>
        <v>Ninguna otra acción especificada</v>
      </c>
    </row>
    <row r="28" spans="1:4" ht="50.1" customHeight="1" thickBot="1" x14ac:dyDescent="0.35">
      <c r="A28" s="74" t="s">
        <v>80</v>
      </c>
      <c r="B28" s="75" t="s">
        <v>81</v>
      </c>
      <c r="C28" s="81" t="s">
        <v>156</v>
      </c>
      <c r="D28" s="59" t="str">
        <f>IF(C28="","Ninguna otra acción especificada",IF(C28="Por favor, seleccione todo lo que corresponda","Ninguna otra acción especificada",IF($D$6="Categoría_A",VLOOKUP(C28,'Info Refrigerantes'!$B$3:$C$52,2,FALSE),IF($D$6="Categoría_B",VLOOKUP(C28,'Info Refrigerantes'!$D$3:$E$52,2,FALSE),IF($D$6="Categoría_C",VLOOKUP(C28,'Info Refrigerantes'!$F$3:$G$52,2,FALSE),"")))))</f>
        <v>Ninguna otra acción especificada</v>
      </c>
    </row>
    <row r="29" spans="1:4" ht="17.399999999999999" x14ac:dyDescent="0.3">
      <c r="A29" s="131" t="s">
        <v>82</v>
      </c>
      <c r="B29" s="132"/>
      <c r="C29" s="132"/>
      <c r="D29" s="132"/>
    </row>
    <row r="30" spans="1:4" ht="16.2" thickBot="1" x14ac:dyDescent="0.35">
      <c r="A30" s="95" t="s">
        <v>63</v>
      </c>
      <c r="B30" s="133" t="s">
        <v>64</v>
      </c>
      <c r="C30" s="134"/>
      <c r="D30" s="96" t="s">
        <v>65</v>
      </c>
    </row>
    <row r="31" spans="1:4" ht="51" customHeight="1" x14ac:dyDescent="0.3">
      <c r="A31" s="125" t="s">
        <v>83</v>
      </c>
      <c r="B31" s="128" t="s">
        <v>84</v>
      </c>
      <c r="C31" s="78" t="s">
        <v>156</v>
      </c>
      <c r="D31" s="60" t="str">
        <f>IF(C31="","Ninguna otra acción especificada",IF(C31="Por favor, seleccione todo lo que corresponda","Ninguna otra acción especificada",IF($D$6="Categoría_A",VLOOKUP(C31,'Info Eficiencia energetica'!$B$2:$C$27,2,FALSE),IF($D$6="Categoría_B",VLOOKUP(C31,'Info Eficiencia energetica'!$D$2:$E$27,2,FALSE),IF($D$6="Categoría_C",VLOOKUP(C31,'Info Eficiencia energetica'!$F$2:$G$27,2,FALSE),"")))))</f>
        <v>Ninguna otra acción especificada</v>
      </c>
    </row>
    <row r="32" spans="1:4" ht="51" customHeight="1" x14ac:dyDescent="0.3">
      <c r="A32" s="126"/>
      <c r="B32" s="129"/>
      <c r="C32" s="79" t="s">
        <v>156</v>
      </c>
      <c r="D32" s="61" t="str">
        <f>IF(C32="","Ninguna otra acción especificada",IF(C32="Por favor, seleccione todo lo que corresponda","Ninguna otra acción especificada",IF($D$6="Categoría_A",VLOOKUP(C32,'Info Eficiencia energetica'!$B$2:$C$27,2,FALSE),IF($D$6="Categoría_B",VLOOKUP(C32,'Info Eficiencia energetica'!$D$2:$E$27,2,FALSE),IF($D$6="Categoría_C",VLOOKUP(C32,'Info Eficiencia energetica'!$F$2:$G$27,2,FALSE),"")))))</f>
        <v>Ninguna otra acción especificada</v>
      </c>
    </row>
    <row r="33" spans="1:4" ht="51" customHeight="1" x14ac:dyDescent="0.3">
      <c r="A33" s="126"/>
      <c r="B33" s="129"/>
      <c r="C33" s="79" t="s">
        <v>156</v>
      </c>
      <c r="D33" s="61" t="str">
        <f>IF(C33="","Ninguna otra acción especificada",IF(C33="Por favor, seleccione todo lo que corresponda","Ninguna otra acción especificada",IF($D$6="Categoría_A",VLOOKUP(C33,'Info Eficiencia energetica'!$B$2:$C$27,2,FALSE),IF($D$6="Categoría_B",VLOOKUP(C33,'Info Eficiencia energetica'!$D$2:$E$27,2,FALSE),IF($D$6="Categoría_C",VLOOKUP(C33,'Info Eficiencia energetica'!$F$2:$G$27,2,FALSE),"")))))</f>
        <v>Ninguna otra acción especificada</v>
      </c>
    </row>
    <row r="34" spans="1:4" ht="51" customHeight="1" x14ac:dyDescent="0.3">
      <c r="A34" s="126"/>
      <c r="B34" s="129"/>
      <c r="C34" s="79" t="s">
        <v>156</v>
      </c>
      <c r="D34" s="61" t="str">
        <f>IF(C34="","Ninguna otra acción especificada",IF(C34="Por favor, seleccione todo lo que corresponda","Ninguna otra acción especificada",IF($D$6="Categoría_A",VLOOKUP(C34,'Info Eficiencia energetica'!$B$2:$C$27,2,FALSE),IF($D$6="Categoría_B",VLOOKUP(C34,'Info Eficiencia energetica'!$D$2:$E$27,2,FALSE),IF($D$6="Categoría_C",VLOOKUP(C34,'Info Eficiencia energetica'!$F$2:$G$27,2,FALSE),"")))))</f>
        <v>Ninguna otra acción especificada</v>
      </c>
    </row>
    <row r="35" spans="1:4" ht="51" customHeight="1" x14ac:dyDescent="0.3">
      <c r="A35" s="126"/>
      <c r="B35" s="129"/>
      <c r="C35" s="79" t="s">
        <v>156</v>
      </c>
      <c r="D35" s="61" t="str">
        <f>IF(C35="","Ninguna otra acción especificada",IF(C35="Por favor, seleccione todo lo que corresponda","Ninguna otra acción especificada",IF($D$6="Categoría_A",VLOOKUP(C35,'Info Eficiencia energetica'!$B$2:$C$27,2,FALSE),IF($D$6="Categoría_B",VLOOKUP(C35,'Info Eficiencia energetica'!$D$2:$E$27,2,FALSE),IF($D$6="Categoría_C",VLOOKUP(C35,'Info Eficiencia energetica'!$F$2:$G$27,2,FALSE),"")))))</f>
        <v>Ninguna otra acción especificada</v>
      </c>
    </row>
    <row r="36" spans="1:4" ht="51" customHeight="1" thickBot="1" x14ac:dyDescent="0.35">
      <c r="A36" s="127"/>
      <c r="B36" s="130"/>
      <c r="C36" s="80" t="s">
        <v>156</v>
      </c>
      <c r="D36" s="62" t="str">
        <f>IF(C36="","Ninguna otra acción especificada",IF(C36="Por favor, seleccione todo lo que corresponda","Ninguna otra acción especificada",IF($D$6="Categoría_A",VLOOKUP(C36,'Info Eficiencia energetica'!$B$2:$C$27,2,FALSE),IF($D$6="Categoría_B",VLOOKUP(C36,'Info Eficiencia energetica'!$D$2:$E$27,2,FALSE),IF($D$6="Categoría_C",VLOOKUP(C36,'Info Eficiencia energetica'!$F$2:$G$27,2,FALSE),"")))))</f>
        <v>Ninguna otra acción especificada</v>
      </c>
    </row>
    <row r="37" spans="1:4" ht="60" customHeight="1" x14ac:dyDescent="0.3">
      <c r="A37" s="125" t="s">
        <v>85</v>
      </c>
      <c r="B37" s="128" t="s">
        <v>86</v>
      </c>
      <c r="C37" s="78" t="s">
        <v>156</v>
      </c>
      <c r="D37" s="60" t="str">
        <f>IF(C37="","Ninguna otra acción especificada",IF(C37="Por favor, seleccione todo lo que corresponda","Ninguna otra acción especificada",IF($D$6="Categoría_A",VLOOKUP(C37,'Info Eficiencia energetica'!$B$2:$C$27,2,FALSE),IF($D$6="Categoría_B",VLOOKUP(C37,'Info Eficiencia energetica'!$D$2:$E$27,2,FALSE),IF($D$6="Categoría_C",VLOOKUP(C37,'Info Eficiencia energetica'!$F$2:$G$27,2,FALSE),"")))))</f>
        <v>Ninguna otra acción especificada</v>
      </c>
    </row>
    <row r="38" spans="1:4" ht="60" customHeight="1" thickBot="1" x14ac:dyDescent="0.35">
      <c r="A38" s="127"/>
      <c r="B38" s="130"/>
      <c r="C38" s="80" t="s">
        <v>156</v>
      </c>
      <c r="D38" s="62" t="str">
        <f>IF(C38="","Ninguna otra acción especificada",IF(C38="Por favor, seleccione todo lo que corresponda","Ninguna otra acción especificada",IF($D$6="Categoría_A",VLOOKUP(C38,'Info Eficiencia energetica'!$B$2:$C$27,2,FALSE),IF($D$6="Categoría_B",VLOOKUP(C38,'Info Eficiencia energetica'!$D$2:$E$27,2,FALSE),IF($D$6="Categoría_C",VLOOKUP(C38,'Info Eficiencia energetica'!$F$2:$G$27,2,FALSE),"")))))</f>
        <v>Ninguna otra acción especificada</v>
      </c>
    </row>
    <row r="39" spans="1:4" ht="56.1" customHeight="1" x14ac:dyDescent="0.3">
      <c r="A39" s="125" t="s">
        <v>87</v>
      </c>
      <c r="B39" s="128" t="s">
        <v>88</v>
      </c>
      <c r="C39" s="78" t="s">
        <v>156</v>
      </c>
      <c r="D39" s="60" t="str">
        <f>IF(C39="","Ninguna otra acción especificada",IF(C39="Por favor, seleccione todo lo que corresponda","Ninguna otra acción especificada",IF($D$6="Categoría_A",VLOOKUP(C39,'Info Eficiencia energetica'!$B$2:$C$27,2,FALSE),IF($D$6="Categoría_B",VLOOKUP(C39,'Info Eficiencia energetica'!$D$2:$E$27,2,FALSE),IF($D$6="Categoría_C",VLOOKUP(C39,'Info Eficiencia energetica'!$F$2:$G$27,2,FALSE),"")))))</f>
        <v>Ninguna otra acción especificada</v>
      </c>
    </row>
    <row r="40" spans="1:4" ht="56.1" customHeight="1" x14ac:dyDescent="0.3">
      <c r="A40" s="126"/>
      <c r="B40" s="129"/>
      <c r="C40" s="79" t="s">
        <v>156</v>
      </c>
      <c r="D40" s="61" t="str">
        <f>IF(C40="","Ninguna otra acción especificada",IF(C40="Por favor, seleccione todo lo que corresponda","Ninguna otra acción especificada",IF($D$6="Categoría_A",VLOOKUP(C40,'Info Eficiencia energetica'!$B$2:$C$27,2,FALSE),IF($D$6="Categoría_B",VLOOKUP(C40,'Info Eficiencia energetica'!$D$2:$E$27,2,FALSE),IF($D$6="Categoría_C",VLOOKUP(C40,'Info Eficiencia energetica'!$F$2:$G$27,2,FALSE),"")))))</f>
        <v>Ninguna otra acción especificada</v>
      </c>
    </row>
    <row r="41" spans="1:4" ht="56.1" customHeight="1" thickBot="1" x14ac:dyDescent="0.35">
      <c r="A41" s="127"/>
      <c r="B41" s="130"/>
      <c r="C41" s="80" t="s">
        <v>156</v>
      </c>
      <c r="D41" s="62" t="str">
        <f>IF(C41="","Ninguna otra acción especificada",IF(C41="Por favor, seleccione todo lo que corresponda","Ninguna otra acción especificada",IF($D$6="Categoría_A",VLOOKUP(C41,'Info Eficiencia energetica'!$B$2:$C$27,2,FALSE),IF($D$6="Categoría_B",VLOOKUP(C41,'Info Eficiencia energetica'!$D$2:$E$27,2,FALSE),IF($D$6="Categoría_C",VLOOKUP(C41,'Info Eficiencia energetica'!$F$2:$G$27,2,FALSE),"")))))</f>
        <v>Ninguna otra acción especificada</v>
      </c>
    </row>
  </sheetData>
  <sheetProtection algorithmName="SHA-512" hashValue="c+l31xGORvHzDzA3/Nrf5mxDCnlPd3ClUMjSeObylE1dYppB+sdplYdqPUnfxnkPVhY8UB3ggoBA8wlFfFNc6A==" saltValue="XoRwv9IQvlnEx3rskISuWQ==" spinCount="100000" sheet="1" formatCells="0" formatColumns="0" formatRows="0" insertColumns="0" insertRows="0" insertHyperlinks="0" deleteColumns="0" deleteRows="0" sort="0" autoFilter="0" pivotTables="0"/>
  <mergeCells count="27">
    <mergeCell ref="A4:D4"/>
    <mergeCell ref="B5:C5"/>
    <mergeCell ref="D6:D8"/>
    <mergeCell ref="A7:A8"/>
    <mergeCell ref="A1:D1"/>
    <mergeCell ref="A2:D2"/>
    <mergeCell ref="A3:D3"/>
    <mergeCell ref="A9:D9"/>
    <mergeCell ref="B10:C10"/>
    <mergeCell ref="A12:A14"/>
    <mergeCell ref="B12:B14"/>
    <mergeCell ref="A15:A18"/>
    <mergeCell ref="B15:B18"/>
    <mergeCell ref="A19:A21"/>
    <mergeCell ref="B19:B21"/>
    <mergeCell ref="A22:A24"/>
    <mergeCell ref="B22:B24"/>
    <mergeCell ref="A26:A27"/>
    <mergeCell ref="B26:B27"/>
    <mergeCell ref="A39:A41"/>
    <mergeCell ref="B39:B41"/>
    <mergeCell ref="A29:D29"/>
    <mergeCell ref="B30:C30"/>
    <mergeCell ref="A31:A36"/>
    <mergeCell ref="B31:B36"/>
    <mergeCell ref="A37:A38"/>
    <mergeCell ref="B37:B38"/>
  </mergeCells>
  <conditionalFormatting sqref="D31:D41 D11:D28">
    <cfRule type="containsText" dxfId="449" priority="1" operator="containsText" text="Ninguna otra acción especificada">
      <formula>NOT(ISERROR(SEARCH("Ninguna otra acción especificada",D11)))</formula>
    </cfRule>
    <cfRule type="containsText" dxfId="448" priority="4" operator="containsText" text="Alto">
      <formula>NOT(ISERROR(SEARCH("Alto",D11)))</formula>
    </cfRule>
  </conditionalFormatting>
  <conditionalFormatting sqref="D31:D41 D11:D28">
    <cfRule type="containsText" dxfId="447" priority="2" operator="containsText" text="Bajo">
      <formula>NOT(ISERROR(SEARCH("Bajo",D11)))</formula>
    </cfRule>
    <cfRule type="containsText" dxfId="446" priority="3" operator="containsText" text="Medio">
      <formula>NOT(ISERROR(SEARCH("Medio",D11)))</formula>
    </cfRule>
  </conditionalFormatting>
  <dataValidations count="13">
    <dataValidation type="list" allowBlank="1" showInputMessage="1" showErrorMessage="1" prompt="Please select measure. " sqref="C15:C18" xr:uid="{19BAD207-39F5-41DA-A073-5FE33B3ECDC3}">
      <formula1>INDIRECT($D$6&amp;"_HFCuse")</formula1>
    </dataValidation>
    <dataValidation type="list" allowBlank="1" showInputMessage="1" showErrorMessage="1" prompt="Please select measure." sqref="C39:C41" xr:uid="{688F9ACB-B6F0-4080-B583-2D3BF5CADF0A}">
      <formula1>INDIRECT($D$6&amp;"_financeEE")</formula1>
    </dataValidation>
    <dataValidation type="list" allowBlank="1" showInputMessage="1" showErrorMessage="1" sqref="C8" xr:uid="{A108768D-B15B-4CDC-9450-C252DD4DDD2F}">
      <formula1>"Por favor seleccione,Sí,No o muy pocas"</formula1>
    </dataValidation>
    <dataValidation type="list" allowBlank="1" showInputMessage="1" showErrorMessage="1" sqref="C6" xr:uid="{2F4CF65D-FBA2-40F9-AB29-7BCB27CF56A5}">
      <formula1>"Por favor seleccione,Sí,No"</formula1>
    </dataValidation>
    <dataValidation type="list" allowBlank="1" showInputMessage="1" showErrorMessage="1" prompt="Please select measure." sqref="C37:C38" xr:uid="{18FEE61B-F32B-4E64-B322-7D0FD6959313}">
      <formula1>INDIRECT($D$6&amp;"_enforcement")</formula1>
    </dataValidation>
    <dataValidation type="list" allowBlank="1" showInputMessage="1" showErrorMessage="1" prompt="Please select measure." sqref="C31:C36" xr:uid="{97E931A1-AEDB-49E7-97AF-2EA8F20DDF7A}">
      <formula1>INDIRECT($D$6&amp;"_regEE")</formula1>
    </dataValidation>
    <dataValidation type="list" allowBlank="1" showInputMessage="1" showErrorMessage="1" prompt="Please select measure. " sqref="C28" xr:uid="{2B9C8980-3156-4C4D-87E7-E92E9DF16B2D}">
      <formula1>INDIRECT($D$6&amp;"_MRV")</formula1>
    </dataValidation>
    <dataValidation type="list" allowBlank="1" showInputMessage="1" showErrorMessage="1" prompt="Please select measure. " sqref="C26:C27" xr:uid="{2679D9CC-50A2-415C-9E2B-E648DA10A8FF}">
      <formula1>INDIRECT($D$6&amp;"_EoLm")</formula1>
    </dataValidation>
    <dataValidation type="list" allowBlank="1" showInputMessage="1" showErrorMessage="1" prompt="Please select measure. " sqref="C25" xr:uid="{138D76E1-5390-4F83-A11E-4FDEC1D170CC}">
      <formula1>INDIRECT($D$6&amp;"_capacity")</formula1>
    </dataValidation>
    <dataValidation type="list" allowBlank="1" showInputMessage="1" showErrorMessage="1" prompt="Please select measure. " sqref="C22:C24" xr:uid="{4FD1D19A-7C70-43AC-8E34-3FDBBB62C9FF}">
      <formula1>INDIRECT($D$6&amp;"_HFCemissions")</formula1>
    </dataValidation>
    <dataValidation type="list" allowBlank="1" showInputMessage="1" showErrorMessage="1" prompt="Please select measure. " sqref="C19:C21" xr:uid="{6332FEA1-0DE3-4C72-AF67-30248C977EA6}">
      <formula1>INDIRECT($D$6&amp;"_recycling")</formula1>
    </dataValidation>
    <dataValidation type="list" allowBlank="1" showInputMessage="1" showErrorMessage="1" prompt="Please select measure. " sqref="C12:C14" xr:uid="{6239E56F-09D8-4851-94A7-3C6D21F1C0CC}">
      <formula1>INDIRECT($D$6&amp;"_financial")</formula1>
    </dataValidation>
    <dataValidation type="list" allowBlank="1" showInputMessage="1" showErrorMessage="1" prompt="Please select measure." sqref="C11" xr:uid="{F74D2E9E-1E07-44C5-BDCB-C9DBF190C6D6}">
      <formula1>INDIRECT($D$6&amp;"_sectoral")</formula1>
    </dataValidation>
  </dataValidations>
  <pageMargins left="0.7" right="0.7" top="0.78740157499999996" bottom="0.78740157499999996"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B466D-6EBC-4552-9439-756F6A1A1F9A}">
  <sheetPr codeName="Sheet2">
    <tabColor rgb="FF97D5FF"/>
  </sheetPr>
  <dimension ref="A1:D6"/>
  <sheetViews>
    <sheetView zoomScale="85" zoomScaleNormal="85" workbookViewId="0">
      <pane xSplit="1" ySplit="1" topLeftCell="B2" activePane="bottomRight" state="frozen"/>
      <selection pane="topRight" activeCell="B1" sqref="B1"/>
      <selection pane="bottomLeft" activeCell="A2" sqref="A2"/>
      <selection pane="bottomRight" activeCell="C11" sqref="C11"/>
    </sheetView>
  </sheetViews>
  <sheetFormatPr baseColWidth="10" defaultColWidth="11.44140625" defaultRowHeight="14.4" x14ac:dyDescent="0.3"/>
  <cols>
    <col min="1" max="1" width="33.44140625" customWidth="1"/>
    <col min="2" max="4" width="40.44140625" customWidth="1"/>
  </cols>
  <sheetData>
    <row r="1" spans="1:4" ht="31.5" customHeight="1" thickBot="1" x14ac:dyDescent="0.35">
      <c r="A1" s="94" t="s">
        <v>89</v>
      </c>
      <c r="B1" s="38" t="s">
        <v>90</v>
      </c>
      <c r="C1" s="38" t="s">
        <v>91</v>
      </c>
      <c r="D1" s="39" t="s">
        <v>92</v>
      </c>
    </row>
    <row r="2" spans="1:4" ht="31.5" customHeight="1" thickBot="1" x14ac:dyDescent="0.35">
      <c r="A2" s="149" t="s">
        <v>93</v>
      </c>
      <c r="B2" s="150"/>
      <c r="C2" s="150"/>
      <c r="D2" s="151"/>
    </row>
    <row r="3" spans="1:4" ht="62.85" customHeight="1" thickBot="1" x14ac:dyDescent="0.35">
      <c r="A3" s="40" t="s">
        <v>94</v>
      </c>
      <c r="B3" s="29" t="s">
        <v>95</v>
      </c>
      <c r="C3" s="29" t="s">
        <v>95</v>
      </c>
      <c r="D3" s="41" t="s">
        <v>96</v>
      </c>
    </row>
    <row r="4" spans="1:4" ht="40.35" customHeight="1" thickBot="1" x14ac:dyDescent="0.35">
      <c r="A4" s="152" t="s">
        <v>97</v>
      </c>
      <c r="B4" s="150"/>
      <c r="C4" s="150"/>
      <c r="D4" s="151"/>
    </row>
    <row r="5" spans="1:4" ht="65.849999999999994" customHeight="1" thickBot="1" x14ac:dyDescent="0.35">
      <c r="A5" s="40" t="s">
        <v>98</v>
      </c>
      <c r="B5" s="28" t="s">
        <v>96</v>
      </c>
      <c r="C5" s="28" t="s">
        <v>96</v>
      </c>
      <c r="D5" s="41" t="s">
        <v>96</v>
      </c>
    </row>
    <row r="6" spans="1:4" ht="65.849999999999994" customHeight="1" x14ac:dyDescent="0.3">
      <c r="A6" s="42" t="s">
        <v>99</v>
      </c>
      <c r="B6" s="43" t="s">
        <v>95</v>
      </c>
      <c r="C6" s="44" t="s">
        <v>96</v>
      </c>
      <c r="D6" s="45" t="s">
        <v>96</v>
      </c>
    </row>
  </sheetData>
  <sheetProtection algorithmName="SHA-512" hashValue="06Ox9NxD9cZvwBVMPONba71UFfOO2JsjvnymykBAalSJz0gUXhx7032zZvN5skYFMjfpJB1iNvedxxp2p/qMTQ==" saltValue="cVj2Uv8YSl0lsD8tukDIfQ==" spinCount="100000" sheet="1" formatCells="0" formatColumns="0" formatRows="0" insertColumns="0" insertRows="0" insertHyperlinks="0" deleteColumns="0" deleteRows="0" sort="0" autoFilter="0" pivotTables="0"/>
  <mergeCells count="2">
    <mergeCell ref="A2:D2"/>
    <mergeCell ref="A4:D4"/>
  </mergeCells>
  <pageMargins left="0.7" right="0.7" top="0.78740157499999996" bottom="0.78740157499999996"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709BA-0F93-4473-B08D-D2442251A057}">
  <sheetPr codeName="Sheet3">
    <tabColor rgb="FFB9C2CF"/>
  </sheetPr>
  <dimension ref="A1:K57"/>
  <sheetViews>
    <sheetView zoomScale="87" zoomScaleNormal="70" workbookViewId="0">
      <pane xSplit="1" ySplit="1" topLeftCell="B45" activePane="bottomRight" state="frozen"/>
      <selection pane="topRight" activeCell="B1" sqref="B1"/>
      <selection pane="bottomLeft" activeCell="A2" sqref="A2"/>
      <selection pane="bottomRight" activeCell="C57" sqref="C57"/>
    </sheetView>
  </sheetViews>
  <sheetFormatPr baseColWidth="10" defaultColWidth="11.44140625" defaultRowHeight="14.4" x14ac:dyDescent="0.3"/>
  <cols>
    <col min="1" max="1" width="35.44140625" customWidth="1"/>
    <col min="2" max="2" width="40.44140625" customWidth="1"/>
    <col min="3" max="3" width="20.44140625" customWidth="1"/>
    <col min="4" max="4" width="40.44140625" customWidth="1"/>
    <col min="5" max="5" width="20.44140625" customWidth="1"/>
    <col min="6" max="6" width="40.44140625" customWidth="1"/>
    <col min="7" max="7" width="20.44140625" customWidth="1"/>
    <col min="8" max="8" width="38.6640625" style="13" customWidth="1"/>
    <col min="9" max="9" width="38.33203125" style="13" customWidth="1"/>
    <col min="10" max="11" width="28.44140625" style="13" customWidth="1"/>
  </cols>
  <sheetData>
    <row r="1" spans="1:7" ht="52.2" x14ac:dyDescent="0.3">
      <c r="A1" s="98" t="s">
        <v>100</v>
      </c>
      <c r="B1" s="99" t="s">
        <v>90</v>
      </c>
      <c r="C1" s="98" t="s">
        <v>101</v>
      </c>
      <c r="D1" s="100" t="s">
        <v>91</v>
      </c>
      <c r="E1" s="98" t="s">
        <v>101</v>
      </c>
      <c r="F1" s="99" t="s">
        <v>92</v>
      </c>
      <c r="G1" s="98" t="s">
        <v>65</v>
      </c>
    </row>
    <row r="2" spans="1:7" ht="17.399999999999999" x14ac:dyDescent="0.3">
      <c r="A2" s="26"/>
      <c r="B2" s="12"/>
      <c r="C2" s="63"/>
      <c r="D2" s="26"/>
      <c r="E2" s="64"/>
      <c r="F2" s="12"/>
      <c r="G2" s="65"/>
    </row>
    <row r="3" spans="1:7" ht="28.5" customHeight="1" x14ac:dyDescent="0.3">
      <c r="A3" s="156" t="s">
        <v>102</v>
      </c>
      <c r="B3" s="7" t="s">
        <v>156</v>
      </c>
      <c r="C3" s="7"/>
      <c r="D3" s="7" t="s">
        <v>156</v>
      </c>
      <c r="E3" s="7"/>
      <c r="F3" s="7" t="s">
        <v>156</v>
      </c>
      <c r="G3" s="7"/>
    </row>
    <row r="4" spans="1:7" ht="45" customHeight="1" x14ac:dyDescent="0.3">
      <c r="A4" s="156"/>
      <c r="B4" s="10" t="s">
        <v>104</v>
      </c>
      <c r="C4" s="101" t="s">
        <v>190</v>
      </c>
      <c r="D4" s="8" t="s">
        <v>104</v>
      </c>
      <c r="E4" s="101" t="s">
        <v>190</v>
      </c>
      <c r="F4" s="10" t="s">
        <v>104</v>
      </c>
      <c r="G4" s="101" t="s">
        <v>190</v>
      </c>
    </row>
    <row r="5" spans="1:7" ht="55.5" customHeight="1" x14ac:dyDescent="0.3">
      <c r="A5" s="156"/>
      <c r="B5" s="10" t="s">
        <v>105</v>
      </c>
      <c r="C5" s="103" t="s">
        <v>191</v>
      </c>
      <c r="D5" s="10" t="s">
        <v>105</v>
      </c>
      <c r="E5" s="103" t="s">
        <v>191</v>
      </c>
      <c r="F5" s="10" t="s">
        <v>105</v>
      </c>
      <c r="G5" s="103" t="s">
        <v>191</v>
      </c>
    </row>
    <row r="6" spans="1:7" ht="62.1" customHeight="1" x14ac:dyDescent="0.3">
      <c r="A6" s="157"/>
      <c r="B6" s="11" t="s">
        <v>106</v>
      </c>
      <c r="C6" s="104" t="s">
        <v>192</v>
      </c>
      <c r="D6" s="11" t="s">
        <v>106</v>
      </c>
      <c r="E6" s="104" t="s">
        <v>192</v>
      </c>
      <c r="F6" s="11" t="s">
        <v>106</v>
      </c>
      <c r="G6" s="104" t="s">
        <v>192</v>
      </c>
    </row>
    <row r="7" spans="1:7" ht="27.9" customHeight="1" x14ac:dyDescent="0.3">
      <c r="A7" s="153" t="s">
        <v>107</v>
      </c>
      <c r="B7" s="7" t="s">
        <v>156</v>
      </c>
      <c r="C7" s="66"/>
      <c r="D7" s="7" t="s">
        <v>156</v>
      </c>
      <c r="F7" s="7" t="s">
        <v>156</v>
      </c>
    </row>
    <row r="8" spans="1:7" ht="55.2" x14ac:dyDescent="0.3">
      <c r="A8" s="154"/>
      <c r="B8" s="15" t="s">
        <v>108</v>
      </c>
      <c r="C8" s="101" t="s">
        <v>190</v>
      </c>
      <c r="D8" s="24" t="s">
        <v>108</v>
      </c>
      <c r="E8" s="101" t="s">
        <v>190</v>
      </c>
      <c r="F8" s="16" t="s">
        <v>108</v>
      </c>
      <c r="G8" s="101" t="s">
        <v>190</v>
      </c>
    </row>
    <row r="9" spans="1:7" ht="57" customHeight="1" x14ac:dyDescent="0.3">
      <c r="A9" s="154"/>
      <c r="B9" s="15" t="s">
        <v>109</v>
      </c>
      <c r="C9" s="103" t="s">
        <v>191</v>
      </c>
      <c r="D9" s="15" t="s">
        <v>109</v>
      </c>
      <c r="E9" s="103" t="s">
        <v>191</v>
      </c>
      <c r="F9" s="15" t="s">
        <v>109</v>
      </c>
      <c r="G9" s="103" t="s">
        <v>191</v>
      </c>
    </row>
    <row r="10" spans="1:7" ht="69" x14ac:dyDescent="0.3">
      <c r="A10" s="154"/>
      <c r="B10" s="19" t="s">
        <v>110</v>
      </c>
      <c r="C10" s="103" t="s">
        <v>191</v>
      </c>
      <c r="D10" s="15" t="s">
        <v>110</v>
      </c>
      <c r="E10" s="103" t="s">
        <v>191</v>
      </c>
      <c r="F10" s="17" t="s">
        <v>110</v>
      </c>
      <c r="G10" s="103" t="s">
        <v>191</v>
      </c>
    </row>
    <row r="11" spans="1:7" ht="69" x14ac:dyDescent="0.3">
      <c r="A11" s="154"/>
      <c r="B11" s="15" t="s">
        <v>111</v>
      </c>
      <c r="C11" s="104" t="s">
        <v>192</v>
      </c>
      <c r="D11" s="15" t="s">
        <v>111</v>
      </c>
      <c r="E11" s="104" t="s">
        <v>192</v>
      </c>
      <c r="F11" s="15" t="s">
        <v>111</v>
      </c>
      <c r="G11" s="104" t="s">
        <v>192</v>
      </c>
    </row>
    <row r="12" spans="1:7" ht="69" x14ac:dyDescent="0.3">
      <c r="A12" s="154"/>
      <c r="B12" s="15" t="s">
        <v>112</v>
      </c>
      <c r="C12" s="104" t="s">
        <v>192</v>
      </c>
      <c r="D12" s="15" t="s">
        <v>112</v>
      </c>
      <c r="E12" s="104" t="s">
        <v>192</v>
      </c>
      <c r="F12" s="17" t="s">
        <v>112</v>
      </c>
      <c r="G12" s="104" t="s">
        <v>192</v>
      </c>
    </row>
    <row r="13" spans="1:7" ht="41.4" x14ac:dyDescent="0.3">
      <c r="A13" s="155"/>
      <c r="B13" s="19" t="s">
        <v>113</v>
      </c>
      <c r="C13" s="104" t="s">
        <v>192</v>
      </c>
      <c r="D13" s="15" t="s">
        <v>113</v>
      </c>
      <c r="E13" s="104" t="s">
        <v>192</v>
      </c>
      <c r="F13" s="18" t="s">
        <v>114</v>
      </c>
      <c r="G13" s="104" t="s">
        <v>192</v>
      </c>
    </row>
    <row r="14" spans="1:7" ht="14.85" customHeight="1" x14ac:dyDescent="0.3">
      <c r="A14" s="163" t="s">
        <v>115</v>
      </c>
      <c r="B14" s="7" t="s">
        <v>156</v>
      </c>
      <c r="C14" s="7"/>
      <c r="D14" s="7" t="s">
        <v>156</v>
      </c>
      <c r="E14" s="7"/>
      <c r="F14" s="7" t="s">
        <v>156</v>
      </c>
      <c r="G14" s="7"/>
    </row>
    <row r="15" spans="1:7" ht="41.4" x14ac:dyDescent="0.3">
      <c r="A15" s="164"/>
      <c r="B15" s="7" t="s">
        <v>116</v>
      </c>
      <c r="C15" s="101" t="s">
        <v>190</v>
      </c>
      <c r="D15" s="11" t="s">
        <v>117</v>
      </c>
      <c r="E15" s="101" t="s">
        <v>190</v>
      </c>
      <c r="F15" s="8" t="s">
        <v>117</v>
      </c>
      <c r="G15" s="101" t="s">
        <v>190</v>
      </c>
    </row>
    <row r="16" spans="1:7" ht="69" x14ac:dyDescent="0.3">
      <c r="A16" s="164"/>
      <c r="B16" s="7" t="s">
        <v>118</v>
      </c>
      <c r="C16" s="103" t="s">
        <v>191</v>
      </c>
      <c r="D16" s="10" t="s">
        <v>118</v>
      </c>
      <c r="E16" s="103" t="s">
        <v>191</v>
      </c>
      <c r="F16" s="7" t="s">
        <v>118</v>
      </c>
      <c r="G16" s="103" t="s">
        <v>191</v>
      </c>
    </row>
    <row r="17" spans="1:7" ht="73.5" customHeight="1" x14ac:dyDescent="0.3">
      <c r="A17" s="164"/>
      <c r="B17" s="7" t="s">
        <v>119</v>
      </c>
      <c r="C17" s="104" t="s">
        <v>192</v>
      </c>
      <c r="D17" s="10" t="s">
        <v>119</v>
      </c>
      <c r="E17" s="103" t="s">
        <v>191</v>
      </c>
      <c r="F17" s="10" t="s">
        <v>119</v>
      </c>
      <c r="G17" s="103" t="s">
        <v>191</v>
      </c>
    </row>
    <row r="18" spans="1:7" ht="66" customHeight="1" x14ac:dyDescent="0.3">
      <c r="A18" s="164"/>
      <c r="B18" s="7" t="s">
        <v>120</v>
      </c>
      <c r="C18" s="104" t="s">
        <v>192</v>
      </c>
      <c r="D18" s="10" t="s">
        <v>121</v>
      </c>
      <c r="E18" s="104" t="s">
        <v>192</v>
      </c>
      <c r="F18" s="10" t="s">
        <v>122</v>
      </c>
      <c r="G18" s="103" t="s">
        <v>191</v>
      </c>
    </row>
    <row r="19" spans="1:7" ht="65.099999999999994" customHeight="1" x14ac:dyDescent="0.3">
      <c r="A19" s="164"/>
      <c r="B19" s="67" t="s">
        <v>123</v>
      </c>
      <c r="C19" s="104" t="s">
        <v>192</v>
      </c>
      <c r="D19" s="7" t="s">
        <v>120</v>
      </c>
      <c r="E19" s="104" t="s">
        <v>192</v>
      </c>
      <c r="F19" s="10" t="s">
        <v>121</v>
      </c>
      <c r="G19" s="104" t="s">
        <v>192</v>
      </c>
    </row>
    <row r="20" spans="1:7" ht="57" customHeight="1" x14ac:dyDescent="0.3">
      <c r="A20" s="164"/>
      <c r="B20" s="7"/>
      <c r="C20" s="7"/>
      <c r="D20" s="11" t="s">
        <v>123</v>
      </c>
      <c r="E20" s="104" t="s">
        <v>192</v>
      </c>
      <c r="F20" s="10" t="s">
        <v>124</v>
      </c>
      <c r="G20" s="104" t="s">
        <v>192</v>
      </c>
    </row>
    <row r="21" spans="1:7" ht="57" customHeight="1" x14ac:dyDescent="0.3">
      <c r="A21" s="164"/>
      <c r="B21" s="7"/>
      <c r="C21" s="7"/>
      <c r="D21" s="7"/>
      <c r="E21" s="7"/>
      <c r="F21" s="7" t="s">
        <v>120</v>
      </c>
      <c r="G21" s="104" t="s">
        <v>192</v>
      </c>
    </row>
    <row r="22" spans="1:7" ht="45.9" customHeight="1" x14ac:dyDescent="0.3">
      <c r="A22" s="165"/>
      <c r="B22" s="7"/>
      <c r="C22" s="7"/>
      <c r="D22" s="7"/>
      <c r="E22" s="7"/>
      <c r="F22" s="11" t="s">
        <v>123</v>
      </c>
      <c r="G22" s="104" t="s">
        <v>192</v>
      </c>
    </row>
    <row r="23" spans="1:7" ht="43.5" customHeight="1" x14ac:dyDescent="0.3">
      <c r="A23" s="161" t="s">
        <v>125</v>
      </c>
      <c r="B23" s="15" t="s">
        <v>156</v>
      </c>
      <c r="D23" s="15" t="s">
        <v>103</v>
      </c>
      <c r="F23" s="15" t="s">
        <v>103</v>
      </c>
    </row>
    <row r="24" spans="1:7" ht="43.5" customHeight="1" x14ac:dyDescent="0.3">
      <c r="A24" s="162"/>
      <c r="B24" s="15" t="s">
        <v>126</v>
      </c>
      <c r="C24" s="101" t="s">
        <v>190</v>
      </c>
      <c r="D24" s="15" t="s">
        <v>126</v>
      </c>
      <c r="E24" s="101" t="s">
        <v>190</v>
      </c>
      <c r="F24" s="17" t="s">
        <v>126</v>
      </c>
      <c r="G24" s="101" t="s">
        <v>190</v>
      </c>
    </row>
    <row r="25" spans="1:7" ht="43.5" customHeight="1" x14ac:dyDescent="0.3">
      <c r="A25" s="162"/>
      <c r="B25" s="15" t="s">
        <v>127</v>
      </c>
      <c r="C25" s="103" t="s">
        <v>191</v>
      </c>
      <c r="D25" s="15" t="s">
        <v>127</v>
      </c>
      <c r="E25" s="103" t="s">
        <v>191</v>
      </c>
      <c r="F25" s="17" t="s">
        <v>127</v>
      </c>
      <c r="G25" s="103" t="s">
        <v>191</v>
      </c>
    </row>
    <row r="26" spans="1:7" ht="72" customHeight="1" x14ac:dyDescent="0.3">
      <c r="A26" s="162"/>
      <c r="B26" s="15" t="s">
        <v>128</v>
      </c>
      <c r="C26" s="103" t="s">
        <v>191</v>
      </c>
      <c r="D26" s="15" t="s">
        <v>129</v>
      </c>
      <c r="E26" s="103" t="s">
        <v>191</v>
      </c>
      <c r="F26" s="17" t="s">
        <v>129</v>
      </c>
      <c r="G26" s="103" t="s">
        <v>191</v>
      </c>
    </row>
    <row r="27" spans="1:7" ht="60.75" customHeight="1" x14ac:dyDescent="0.3">
      <c r="A27" s="162"/>
      <c r="B27" s="19" t="s">
        <v>130</v>
      </c>
      <c r="C27" s="104" t="s">
        <v>192</v>
      </c>
      <c r="D27" s="15" t="s">
        <v>131</v>
      </c>
      <c r="E27" s="104" t="s">
        <v>192</v>
      </c>
      <c r="F27" s="17" t="s">
        <v>131</v>
      </c>
      <c r="G27" s="104" t="s">
        <v>192</v>
      </c>
    </row>
    <row r="28" spans="1:7" ht="48.9" customHeight="1" x14ac:dyDescent="0.3">
      <c r="A28" s="162"/>
      <c r="B28" s="15"/>
      <c r="C28" s="9"/>
      <c r="D28" s="15" t="s">
        <v>130</v>
      </c>
      <c r="E28" s="104" t="s">
        <v>192</v>
      </c>
      <c r="F28" s="17" t="s">
        <v>130</v>
      </c>
      <c r="G28" s="104" t="s">
        <v>192</v>
      </c>
    </row>
    <row r="29" spans="1:7" ht="48.9" customHeight="1" x14ac:dyDescent="0.3">
      <c r="A29" s="162"/>
      <c r="B29" s="15"/>
      <c r="C29" s="25"/>
      <c r="D29" s="19" t="s">
        <v>132</v>
      </c>
      <c r="E29" s="104" t="s">
        <v>192</v>
      </c>
      <c r="F29" s="18" t="s">
        <v>132</v>
      </c>
      <c r="G29" s="104" t="s">
        <v>192</v>
      </c>
    </row>
    <row r="30" spans="1:7" ht="32.1" customHeight="1" x14ac:dyDescent="0.3">
      <c r="A30" s="168" t="s">
        <v>133</v>
      </c>
      <c r="B30" s="7" t="s">
        <v>156</v>
      </c>
      <c r="C30" s="7"/>
      <c r="D30" s="7" t="s">
        <v>156</v>
      </c>
      <c r="E30" s="7"/>
      <c r="F30" s="7" t="s">
        <v>156</v>
      </c>
      <c r="G30" s="7"/>
    </row>
    <row r="31" spans="1:7" ht="41.4" x14ac:dyDescent="0.3">
      <c r="A31" s="168"/>
      <c r="B31" s="10" t="s">
        <v>134</v>
      </c>
      <c r="C31" s="101" t="s">
        <v>190</v>
      </c>
      <c r="D31" s="10" t="s">
        <v>134</v>
      </c>
      <c r="E31" s="101" t="s">
        <v>190</v>
      </c>
      <c r="F31" s="10" t="s">
        <v>134</v>
      </c>
      <c r="G31" s="101" t="s">
        <v>190</v>
      </c>
    </row>
    <row r="32" spans="1:7" ht="52.5" customHeight="1" x14ac:dyDescent="0.3">
      <c r="A32" s="168"/>
      <c r="B32" s="10" t="s">
        <v>135</v>
      </c>
      <c r="C32" s="103" t="s">
        <v>191</v>
      </c>
      <c r="D32" s="10" t="s">
        <v>135</v>
      </c>
      <c r="E32" s="103" t="s">
        <v>191</v>
      </c>
      <c r="F32" s="10" t="s">
        <v>135</v>
      </c>
      <c r="G32" s="103" t="s">
        <v>191</v>
      </c>
    </row>
    <row r="33" spans="1:8" ht="52.5" customHeight="1" x14ac:dyDescent="0.3">
      <c r="A33" s="168"/>
      <c r="B33" s="10" t="s">
        <v>136</v>
      </c>
      <c r="C33" s="104" t="s">
        <v>192</v>
      </c>
      <c r="D33" s="10" t="s">
        <v>136</v>
      </c>
      <c r="E33" s="104" t="s">
        <v>192</v>
      </c>
      <c r="F33" s="10" t="s">
        <v>136</v>
      </c>
      <c r="G33" s="104" t="s">
        <v>192</v>
      </c>
    </row>
    <row r="34" spans="1:8" ht="52.5" customHeight="1" x14ac:dyDescent="0.3">
      <c r="A34" s="168"/>
      <c r="B34" s="10" t="s">
        <v>137</v>
      </c>
      <c r="C34" s="104" t="s">
        <v>192</v>
      </c>
      <c r="D34" s="10" t="s">
        <v>137</v>
      </c>
      <c r="E34" s="104" t="s">
        <v>192</v>
      </c>
      <c r="F34" s="10" t="s">
        <v>137</v>
      </c>
      <c r="G34" s="104" t="s">
        <v>192</v>
      </c>
    </row>
    <row r="35" spans="1:8" ht="60.75" customHeight="1" x14ac:dyDescent="0.3">
      <c r="A35" s="169"/>
      <c r="B35" s="11" t="s">
        <v>138</v>
      </c>
      <c r="C35" s="104" t="s">
        <v>192</v>
      </c>
      <c r="D35" s="11" t="s">
        <v>138</v>
      </c>
      <c r="E35" s="104" t="s">
        <v>192</v>
      </c>
      <c r="F35" s="11" t="s">
        <v>138</v>
      </c>
      <c r="G35" s="104" t="s">
        <v>192</v>
      </c>
    </row>
    <row r="36" spans="1:8" ht="14.85" customHeight="1" x14ac:dyDescent="0.3">
      <c r="A36" s="166" t="s">
        <v>139</v>
      </c>
      <c r="B36" s="24" t="s">
        <v>156</v>
      </c>
      <c r="D36" s="24" t="s">
        <v>156</v>
      </c>
      <c r="E36" s="25"/>
      <c r="F36" s="24" t="s">
        <v>156</v>
      </c>
      <c r="G36" s="9"/>
    </row>
    <row r="37" spans="1:8" ht="35.25" customHeight="1" x14ac:dyDescent="0.3">
      <c r="A37" s="167"/>
      <c r="B37" s="16" t="s">
        <v>140</v>
      </c>
      <c r="C37" s="101" t="s">
        <v>190</v>
      </c>
      <c r="D37" s="16" t="s">
        <v>140</v>
      </c>
      <c r="E37" s="101" t="s">
        <v>190</v>
      </c>
      <c r="F37" s="16" t="s">
        <v>140</v>
      </c>
      <c r="G37" s="101" t="s">
        <v>190</v>
      </c>
    </row>
    <row r="38" spans="1:8" ht="59.1" customHeight="1" x14ac:dyDescent="0.3">
      <c r="A38" s="167"/>
      <c r="B38" s="17" t="s">
        <v>141</v>
      </c>
      <c r="C38" s="103" t="s">
        <v>191</v>
      </c>
      <c r="D38" s="17" t="s">
        <v>141</v>
      </c>
      <c r="E38" s="103" t="s">
        <v>191</v>
      </c>
      <c r="F38" s="17" t="s">
        <v>141</v>
      </c>
      <c r="G38" s="103" t="s">
        <v>191</v>
      </c>
    </row>
    <row r="39" spans="1:8" ht="78" customHeight="1" x14ac:dyDescent="0.3">
      <c r="A39" s="167"/>
      <c r="B39" s="18" t="s">
        <v>142</v>
      </c>
      <c r="C39" s="104" t="s">
        <v>192</v>
      </c>
      <c r="D39" s="18" t="s">
        <v>142</v>
      </c>
      <c r="E39" s="104" t="s">
        <v>192</v>
      </c>
      <c r="F39" s="18" t="s">
        <v>142</v>
      </c>
      <c r="G39" s="104" t="s">
        <v>192</v>
      </c>
    </row>
    <row r="40" spans="1:8" ht="27.6" x14ac:dyDescent="0.3">
      <c r="A40" s="164" t="s">
        <v>78</v>
      </c>
      <c r="B40" s="7" t="s">
        <v>156</v>
      </c>
      <c r="C40" s="8"/>
      <c r="D40" s="7" t="s">
        <v>156</v>
      </c>
      <c r="E40" s="102"/>
      <c r="F40" s="7" t="s">
        <v>156</v>
      </c>
      <c r="G40" s="69"/>
    </row>
    <row r="41" spans="1:8" ht="41.4" x14ac:dyDescent="0.3">
      <c r="A41" s="164"/>
      <c r="B41" s="10" t="s">
        <v>143</v>
      </c>
      <c r="C41" s="101" t="s">
        <v>190</v>
      </c>
      <c r="D41" s="10" t="s">
        <v>143</v>
      </c>
      <c r="E41" s="101" t="s">
        <v>190</v>
      </c>
      <c r="F41" s="10" t="s">
        <v>143</v>
      </c>
      <c r="G41" s="101" t="s">
        <v>190</v>
      </c>
    </row>
    <row r="42" spans="1:8" ht="64.349999999999994" customHeight="1" x14ac:dyDescent="0.3">
      <c r="A42" s="164"/>
      <c r="B42" s="10" t="s">
        <v>144</v>
      </c>
      <c r="C42" s="103" t="s">
        <v>191</v>
      </c>
      <c r="D42" s="7" t="s">
        <v>144</v>
      </c>
      <c r="E42" s="103" t="s">
        <v>191</v>
      </c>
      <c r="F42" s="10" t="s">
        <v>144</v>
      </c>
      <c r="G42" s="103" t="s">
        <v>191</v>
      </c>
    </row>
    <row r="43" spans="1:8" ht="66" customHeight="1" x14ac:dyDescent="0.3">
      <c r="A43" s="164"/>
      <c r="B43" s="10" t="s">
        <v>145</v>
      </c>
      <c r="C43" s="103" t="s">
        <v>191</v>
      </c>
      <c r="D43" s="7" t="s">
        <v>145</v>
      </c>
      <c r="E43" s="103" t="s">
        <v>191</v>
      </c>
      <c r="F43" s="10" t="s">
        <v>145</v>
      </c>
      <c r="G43" s="103" t="s">
        <v>191</v>
      </c>
    </row>
    <row r="44" spans="1:8" ht="69" x14ac:dyDescent="0.3">
      <c r="A44" s="164"/>
      <c r="B44" s="10" t="s">
        <v>146</v>
      </c>
      <c r="C44" s="104" t="s">
        <v>192</v>
      </c>
      <c r="D44" s="7" t="s">
        <v>146</v>
      </c>
      <c r="E44" s="104" t="s">
        <v>192</v>
      </c>
      <c r="F44" s="10" t="s">
        <v>146</v>
      </c>
      <c r="G44" s="104" t="s">
        <v>192</v>
      </c>
    </row>
    <row r="45" spans="1:8" ht="55.2" x14ac:dyDescent="0.3">
      <c r="A45" s="164"/>
      <c r="B45" s="11" t="s">
        <v>147</v>
      </c>
      <c r="C45" s="104" t="s">
        <v>192</v>
      </c>
      <c r="D45" s="11" t="s">
        <v>147</v>
      </c>
      <c r="E45" s="104" t="s">
        <v>192</v>
      </c>
      <c r="F45" s="11" t="s">
        <v>147</v>
      </c>
      <c r="G45" s="104" t="s">
        <v>192</v>
      </c>
    </row>
    <row r="46" spans="1:8" ht="55.2" x14ac:dyDescent="0.3">
      <c r="A46" s="164"/>
      <c r="B46" s="11"/>
      <c r="C46" s="11"/>
      <c r="D46" s="11"/>
      <c r="E46" s="11"/>
      <c r="F46" s="11" t="s">
        <v>148</v>
      </c>
      <c r="G46" s="104" t="s">
        <v>192</v>
      </c>
    </row>
    <row r="47" spans="1:8" ht="27.6" x14ac:dyDescent="0.3">
      <c r="A47" s="158" t="s">
        <v>80</v>
      </c>
      <c r="B47" s="15" t="s">
        <v>156</v>
      </c>
      <c r="C47" s="68"/>
      <c r="D47" s="15" t="s">
        <v>156</v>
      </c>
      <c r="F47" s="15" t="s">
        <v>156</v>
      </c>
      <c r="H47" s="27"/>
    </row>
    <row r="48" spans="1:8" ht="27.6" x14ac:dyDescent="0.3">
      <c r="A48" s="159"/>
      <c r="B48" s="16" t="s">
        <v>149</v>
      </c>
      <c r="C48" s="101" t="s">
        <v>190</v>
      </c>
      <c r="D48" s="16" t="s">
        <v>149</v>
      </c>
      <c r="E48" s="101" t="s">
        <v>190</v>
      </c>
      <c r="F48" s="16" t="s">
        <v>149</v>
      </c>
      <c r="G48" s="101" t="s">
        <v>190</v>
      </c>
      <c r="H48" s="27"/>
    </row>
    <row r="49" spans="1:8" ht="41.4" x14ac:dyDescent="0.3">
      <c r="A49" s="159"/>
      <c r="B49" s="17" t="s">
        <v>150</v>
      </c>
      <c r="C49" s="103" t="s">
        <v>191</v>
      </c>
      <c r="D49" s="17" t="s">
        <v>150</v>
      </c>
      <c r="E49" s="103" t="s">
        <v>191</v>
      </c>
      <c r="F49" s="17" t="s">
        <v>150</v>
      </c>
      <c r="G49" s="103" t="s">
        <v>191</v>
      </c>
      <c r="H49" s="27"/>
    </row>
    <row r="50" spans="1:8" ht="41.4" x14ac:dyDescent="0.3">
      <c r="A50" s="159"/>
      <c r="B50" s="17" t="s">
        <v>151</v>
      </c>
      <c r="C50" s="104" t="s">
        <v>192</v>
      </c>
      <c r="D50" s="17" t="s">
        <v>151</v>
      </c>
      <c r="E50" s="104" t="s">
        <v>192</v>
      </c>
      <c r="F50" s="17" t="s">
        <v>151</v>
      </c>
      <c r="G50" s="104" t="s">
        <v>192</v>
      </c>
      <c r="H50" s="27"/>
    </row>
    <row r="51" spans="1:8" ht="41.4" x14ac:dyDescent="0.3">
      <c r="A51" s="159"/>
      <c r="B51" s="18" t="s">
        <v>152</v>
      </c>
      <c r="C51" s="104" t="s">
        <v>192</v>
      </c>
      <c r="D51" s="17" t="s">
        <v>152</v>
      </c>
      <c r="E51" s="104" t="s">
        <v>192</v>
      </c>
      <c r="F51" s="17" t="s">
        <v>152</v>
      </c>
      <c r="G51" s="104" t="s">
        <v>192</v>
      </c>
      <c r="H51" s="27"/>
    </row>
    <row r="52" spans="1:8" ht="41.4" x14ac:dyDescent="0.3">
      <c r="A52" s="160"/>
      <c r="D52" s="18" t="s">
        <v>153</v>
      </c>
      <c r="E52" s="104" t="s">
        <v>192</v>
      </c>
      <c r="F52" s="18" t="s">
        <v>153</v>
      </c>
      <c r="G52" s="104" t="s">
        <v>192</v>
      </c>
      <c r="H52" s="27"/>
    </row>
    <row r="53" spans="1:8" x14ac:dyDescent="0.3">
      <c r="H53" s="27"/>
    </row>
    <row r="54" spans="1:8" x14ac:dyDescent="0.3">
      <c r="H54" s="27"/>
    </row>
    <row r="55" spans="1:8" x14ac:dyDescent="0.3">
      <c r="H55" s="27"/>
    </row>
    <row r="56" spans="1:8" x14ac:dyDescent="0.3">
      <c r="H56" s="27"/>
    </row>
    <row r="57" spans="1:8" x14ac:dyDescent="0.3">
      <c r="H57" s="27"/>
    </row>
  </sheetData>
  <sheetProtection algorithmName="SHA-512" hashValue="cQDBA5giUk/TbWrqAqN/KyEZk6h2iqnOo3DiQ5o9kQY0aNCKq7lNzCZD/npxExtpTFqk/ZZ01zd4caPaFptv6Q==" saltValue="w3vOoF54k2BJLcS/i4j8Jw==" spinCount="100000" sheet="1" formatCells="0" formatColumns="0" formatRows="0" insertColumns="0" insertRows="0" insertHyperlinks="0" deleteColumns="0" deleteRows="0" sort="0" autoFilter="0" pivotTables="0"/>
  <mergeCells count="8">
    <mergeCell ref="A7:A13"/>
    <mergeCell ref="A3:A6"/>
    <mergeCell ref="A47:A52"/>
    <mergeCell ref="A23:A29"/>
    <mergeCell ref="A14:A22"/>
    <mergeCell ref="A40:A46"/>
    <mergeCell ref="A36:A39"/>
    <mergeCell ref="A30:A35"/>
  </mergeCells>
  <phoneticPr fontId="2" type="noConversion"/>
  <conditionalFormatting sqref="C8 E8 G8 G4 E4 C4 C15 E15 G15 G24 E24 C24 C31 E31 G31 C37 C41 E37 G41 G48 E48 C48 C6 E6 G6 C11:C13 E11:E13 G11:G13 E18:E20 C17:C19 G19:G22 G27:G29 E27:E29 C27:C29 C33:C35 E33:E35 G33:G37 G39 E39:E41 C39 C44:C45 E44:E45 G44:G46 G50:G52 E50:E52 C50:C51">
    <cfRule type="containsText" dxfId="445" priority="152" operator="containsText" text="High">
      <formula>NOT(ISERROR(SEARCH("High",C4)))</formula>
    </cfRule>
    <cfRule type="containsText" dxfId="444" priority="153" operator="containsText" text="Medium">
      <formula>NOT(ISERROR(SEARCH("Medium",C4)))</formula>
    </cfRule>
    <cfRule type="containsText" dxfId="443" priority="154" operator="containsText" text="Low">
      <formula>NOT(ISERROR(SEARCH("Low",C4)))</formula>
    </cfRule>
  </conditionalFormatting>
  <conditionalFormatting sqref="E44:E45">
    <cfRule type="containsText" dxfId="442" priority="136" operator="containsText" text="High">
      <formula>NOT(ISERROR(SEARCH("High",E44)))</formula>
    </cfRule>
    <cfRule type="containsText" dxfId="441" priority="137" operator="containsText" text="Medium">
      <formula>NOT(ISERROR(SEARCH("Medium",E44)))</formula>
    </cfRule>
    <cfRule type="containsText" dxfId="440" priority="138" operator="containsText" text="Low">
      <formula>NOT(ISERROR(SEARCH("Low",E44)))</formula>
    </cfRule>
  </conditionalFormatting>
  <conditionalFormatting sqref="E36">
    <cfRule type="containsText" dxfId="439" priority="121" operator="containsText" text="High">
      <formula>NOT(ISERROR(SEARCH("High",E36)))</formula>
    </cfRule>
    <cfRule type="containsText" dxfId="438" priority="122" operator="containsText" text="Medium">
      <formula>NOT(ISERROR(SEARCH("Medium",E36)))</formula>
    </cfRule>
    <cfRule type="containsText" dxfId="437" priority="123" operator="containsText" text="Low">
      <formula>NOT(ISERROR(SEARCH("Low",E36)))</formula>
    </cfRule>
  </conditionalFormatting>
  <conditionalFormatting sqref="C49">
    <cfRule type="containsText" dxfId="436" priority="106" operator="containsText" text="High">
      <formula>NOT(ISERROR(SEARCH("High",C49)))</formula>
    </cfRule>
    <cfRule type="containsText" dxfId="435" priority="107" operator="containsText" text="Medium">
      <formula>NOT(ISERROR(SEARCH("Medium",C49)))</formula>
    </cfRule>
    <cfRule type="containsText" dxfId="434" priority="108" operator="containsText" text="Low">
      <formula>NOT(ISERROR(SEARCH("Low",C49)))</formula>
    </cfRule>
  </conditionalFormatting>
  <conditionalFormatting sqref="E49">
    <cfRule type="containsText" dxfId="433" priority="103" operator="containsText" text="High">
      <formula>NOT(ISERROR(SEARCH("High",E49)))</formula>
    </cfRule>
    <cfRule type="containsText" dxfId="432" priority="104" operator="containsText" text="Medium">
      <formula>NOT(ISERROR(SEARCH("Medium",E49)))</formula>
    </cfRule>
    <cfRule type="containsText" dxfId="431" priority="105" operator="containsText" text="Low">
      <formula>NOT(ISERROR(SEARCH("Low",E49)))</formula>
    </cfRule>
  </conditionalFormatting>
  <conditionalFormatting sqref="G49">
    <cfRule type="containsText" dxfId="430" priority="100" operator="containsText" text="High">
      <formula>NOT(ISERROR(SEARCH("High",G49)))</formula>
    </cfRule>
    <cfRule type="containsText" dxfId="429" priority="101" operator="containsText" text="Medium">
      <formula>NOT(ISERROR(SEARCH("Medium",G49)))</formula>
    </cfRule>
    <cfRule type="containsText" dxfId="428" priority="102" operator="containsText" text="Low">
      <formula>NOT(ISERROR(SEARCH("Low",G49)))</formula>
    </cfRule>
  </conditionalFormatting>
  <conditionalFormatting sqref="G43">
    <cfRule type="containsText" dxfId="427" priority="97" operator="containsText" text="High">
      <formula>NOT(ISERROR(SEARCH("High",G43)))</formula>
    </cfRule>
    <cfRule type="containsText" dxfId="426" priority="98" operator="containsText" text="Medium">
      <formula>NOT(ISERROR(SEARCH("Medium",G43)))</formula>
    </cfRule>
    <cfRule type="containsText" dxfId="425" priority="99" operator="containsText" text="Low">
      <formula>NOT(ISERROR(SEARCH("Low",G43)))</formula>
    </cfRule>
  </conditionalFormatting>
  <conditionalFormatting sqref="G42">
    <cfRule type="containsText" dxfId="424" priority="94" operator="containsText" text="High">
      <formula>NOT(ISERROR(SEARCH("High",G42)))</formula>
    </cfRule>
    <cfRule type="containsText" dxfId="423" priority="95" operator="containsText" text="Medium">
      <formula>NOT(ISERROR(SEARCH("Medium",G42)))</formula>
    </cfRule>
    <cfRule type="containsText" dxfId="422" priority="96" operator="containsText" text="Low">
      <formula>NOT(ISERROR(SEARCH("Low",G42)))</formula>
    </cfRule>
  </conditionalFormatting>
  <conditionalFormatting sqref="E42">
    <cfRule type="containsText" dxfId="421" priority="91" operator="containsText" text="High">
      <formula>NOT(ISERROR(SEARCH("High",E42)))</formula>
    </cfRule>
    <cfRule type="containsText" dxfId="420" priority="92" operator="containsText" text="Medium">
      <formula>NOT(ISERROR(SEARCH("Medium",E42)))</formula>
    </cfRule>
    <cfRule type="containsText" dxfId="419" priority="93" operator="containsText" text="Low">
      <formula>NOT(ISERROR(SEARCH("Low",E42)))</formula>
    </cfRule>
  </conditionalFormatting>
  <conditionalFormatting sqref="E43">
    <cfRule type="containsText" dxfId="418" priority="88" operator="containsText" text="High">
      <formula>NOT(ISERROR(SEARCH("High",E43)))</formula>
    </cfRule>
    <cfRule type="containsText" dxfId="417" priority="89" operator="containsText" text="Medium">
      <formula>NOT(ISERROR(SEARCH("Medium",E43)))</formula>
    </cfRule>
    <cfRule type="containsText" dxfId="416" priority="90" operator="containsText" text="Low">
      <formula>NOT(ISERROR(SEARCH("Low",E43)))</formula>
    </cfRule>
  </conditionalFormatting>
  <conditionalFormatting sqref="C43">
    <cfRule type="containsText" dxfId="415" priority="85" operator="containsText" text="High">
      <formula>NOT(ISERROR(SEARCH("High",C43)))</formula>
    </cfRule>
    <cfRule type="containsText" dxfId="414" priority="86" operator="containsText" text="Medium">
      <formula>NOT(ISERROR(SEARCH("Medium",C43)))</formula>
    </cfRule>
    <cfRule type="containsText" dxfId="413" priority="87" operator="containsText" text="Low">
      <formula>NOT(ISERROR(SEARCH("Low",C43)))</formula>
    </cfRule>
  </conditionalFormatting>
  <conditionalFormatting sqref="C42">
    <cfRule type="containsText" dxfId="412" priority="82" operator="containsText" text="High">
      <formula>NOT(ISERROR(SEARCH("High",C42)))</formula>
    </cfRule>
    <cfRule type="containsText" dxfId="411" priority="83" operator="containsText" text="Medium">
      <formula>NOT(ISERROR(SEARCH("Medium",C42)))</formula>
    </cfRule>
    <cfRule type="containsText" dxfId="410" priority="84" operator="containsText" text="Low">
      <formula>NOT(ISERROR(SEARCH("Low",C42)))</formula>
    </cfRule>
  </conditionalFormatting>
  <conditionalFormatting sqref="C38">
    <cfRule type="containsText" dxfId="409" priority="79" operator="containsText" text="High">
      <formula>NOT(ISERROR(SEARCH("High",C38)))</formula>
    </cfRule>
    <cfRule type="containsText" dxfId="408" priority="80" operator="containsText" text="Medium">
      <formula>NOT(ISERROR(SEARCH("Medium",C38)))</formula>
    </cfRule>
    <cfRule type="containsText" dxfId="407" priority="81" operator="containsText" text="Low">
      <formula>NOT(ISERROR(SEARCH("Low",C38)))</formula>
    </cfRule>
  </conditionalFormatting>
  <conditionalFormatting sqref="E38">
    <cfRule type="containsText" dxfId="406" priority="76" operator="containsText" text="High">
      <formula>NOT(ISERROR(SEARCH("High",E38)))</formula>
    </cfRule>
    <cfRule type="containsText" dxfId="405" priority="77" operator="containsText" text="Medium">
      <formula>NOT(ISERROR(SEARCH("Medium",E38)))</formula>
    </cfRule>
    <cfRule type="containsText" dxfId="404" priority="78" operator="containsText" text="Low">
      <formula>NOT(ISERROR(SEARCH("Low",E38)))</formula>
    </cfRule>
  </conditionalFormatting>
  <conditionalFormatting sqref="G38">
    <cfRule type="containsText" dxfId="403" priority="73" operator="containsText" text="High">
      <formula>NOT(ISERROR(SEARCH("High",G38)))</formula>
    </cfRule>
    <cfRule type="containsText" dxfId="402" priority="74" operator="containsText" text="Medium">
      <formula>NOT(ISERROR(SEARCH("Medium",G38)))</formula>
    </cfRule>
    <cfRule type="containsText" dxfId="401" priority="75" operator="containsText" text="Low">
      <formula>NOT(ISERROR(SEARCH("Low",G38)))</formula>
    </cfRule>
  </conditionalFormatting>
  <conditionalFormatting sqref="C32">
    <cfRule type="containsText" dxfId="400" priority="70" operator="containsText" text="High">
      <formula>NOT(ISERROR(SEARCH("High",C32)))</formula>
    </cfRule>
    <cfRule type="containsText" dxfId="399" priority="71" operator="containsText" text="Medium">
      <formula>NOT(ISERROR(SEARCH("Medium",C32)))</formula>
    </cfRule>
    <cfRule type="containsText" dxfId="398" priority="72" operator="containsText" text="Low">
      <formula>NOT(ISERROR(SEARCH("Low",C32)))</formula>
    </cfRule>
  </conditionalFormatting>
  <conditionalFormatting sqref="E32">
    <cfRule type="containsText" dxfId="397" priority="67" operator="containsText" text="High">
      <formula>NOT(ISERROR(SEARCH("High",E32)))</formula>
    </cfRule>
    <cfRule type="containsText" dxfId="396" priority="68" operator="containsText" text="Medium">
      <formula>NOT(ISERROR(SEARCH("Medium",E32)))</formula>
    </cfRule>
    <cfRule type="containsText" dxfId="395" priority="69" operator="containsText" text="Low">
      <formula>NOT(ISERROR(SEARCH("Low",E32)))</formula>
    </cfRule>
  </conditionalFormatting>
  <conditionalFormatting sqref="G32">
    <cfRule type="containsText" dxfId="394" priority="64" operator="containsText" text="High">
      <formula>NOT(ISERROR(SEARCH("High",G32)))</formula>
    </cfRule>
    <cfRule type="containsText" dxfId="393" priority="65" operator="containsText" text="Medium">
      <formula>NOT(ISERROR(SEARCH("Medium",G32)))</formula>
    </cfRule>
    <cfRule type="containsText" dxfId="392" priority="66" operator="containsText" text="Low">
      <formula>NOT(ISERROR(SEARCH("Low",G32)))</formula>
    </cfRule>
  </conditionalFormatting>
  <conditionalFormatting sqref="G26">
    <cfRule type="containsText" dxfId="391" priority="61" operator="containsText" text="High">
      <formula>NOT(ISERROR(SEARCH("High",G26)))</formula>
    </cfRule>
    <cfRule type="containsText" dxfId="390" priority="62" operator="containsText" text="Medium">
      <formula>NOT(ISERROR(SEARCH("Medium",G26)))</formula>
    </cfRule>
    <cfRule type="containsText" dxfId="389" priority="63" operator="containsText" text="Low">
      <formula>NOT(ISERROR(SEARCH("Low",G26)))</formula>
    </cfRule>
  </conditionalFormatting>
  <conditionalFormatting sqref="G25">
    <cfRule type="containsText" dxfId="388" priority="58" operator="containsText" text="High">
      <formula>NOT(ISERROR(SEARCH("High",G25)))</formula>
    </cfRule>
    <cfRule type="containsText" dxfId="387" priority="59" operator="containsText" text="Medium">
      <formula>NOT(ISERROR(SEARCH("Medium",G25)))</formula>
    </cfRule>
    <cfRule type="containsText" dxfId="386" priority="60" operator="containsText" text="Low">
      <formula>NOT(ISERROR(SEARCH("Low",G25)))</formula>
    </cfRule>
  </conditionalFormatting>
  <conditionalFormatting sqref="E26">
    <cfRule type="containsText" dxfId="385" priority="55" operator="containsText" text="High">
      <formula>NOT(ISERROR(SEARCH("High",E26)))</formula>
    </cfRule>
    <cfRule type="containsText" dxfId="384" priority="56" operator="containsText" text="Medium">
      <formula>NOT(ISERROR(SEARCH("Medium",E26)))</formula>
    </cfRule>
    <cfRule type="containsText" dxfId="383" priority="57" operator="containsText" text="Low">
      <formula>NOT(ISERROR(SEARCH("Low",E26)))</formula>
    </cfRule>
  </conditionalFormatting>
  <conditionalFormatting sqref="E25">
    <cfRule type="containsText" dxfId="382" priority="52" operator="containsText" text="High">
      <formula>NOT(ISERROR(SEARCH("High",E25)))</formula>
    </cfRule>
    <cfRule type="containsText" dxfId="381" priority="53" operator="containsText" text="Medium">
      <formula>NOT(ISERROR(SEARCH("Medium",E25)))</formula>
    </cfRule>
    <cfRule type="containsText" dxfId="380" priority="54" operator="containsText" text="Low">
      <formula>NOT(ISERROR(SEARCH("Low",E25)))</formula>
    </cfRule>
  </conditionalFormatting>
  <conditionalFormatting sqref="C26">
    <cfRule type="containsText" dxfId="379" priority="49" operator="containsText" text="High">
      <formula>NOT(ISERROR(SEARCH("High",C26)))</formula>
    </cfRule>
    <cfRule type="containsText" dxfId="378" priority="50" operator="containsText" text="Medium">
      <formula>NOT(ISERROR(SEARCH("Medium",C26)))</formula>
    </cfRule>
    <cfRule type="containsText" dxfId="377" priority="51" operator="containsText" text="Low">
      <formula>NOT(ISERROR(SEARCH("Low",C26)))</formula>
    </cfRule>
  </conditionalFormatting>
  <conditionalFormatting sqref="C25">
    <cfRule type="containsText" dxfId="376" priority="46" operator="containsText" text="High">
      <formula>NOT(ISERROR(SEARCH("High",C25)))</formula>
    </cfRule>
    <cfRule type="containsText" dxfId="375" priority="47" operator="containsText" text="Medium">
      <formula>NOT(ISERROR(SEARCH("Medium",C25)))</formula>
    </cfRule>
    <cfRule type="containsText" dxfId="374" priority="48" operator="containsText" text="Low">
      <formula>NOT(ISERROR(SEARCH("Low",C25)))</formula>
    </cfRule>
  </conditionalFormatting>
  <conditionalFormatting sqref="C16">
    <cfRule type="containsText" dxfId="373" priority="43" operator="containsText" text="High">
      <formula>NOT(ISERROR(SEARCH("High",C16)))</formula>
    </cfRule>
    <cfRule type="containsText" dxfId="372" priority="44" operator="containsText" text="Medium">
      <formula>NOT(ISERROR(SEARCH("Medium",C16)))</formula>
    </cfRule>
    <cfRule type="containsText" dxfId="371" priority="45" operator="containsText" text="Low">
      <formula>NOT(ISERROR(SEARCH("Low",C16)))</formula>
    </cfRule>
  </conditionalFormatting>
  <conditionalFormatting sqref="E16">
    <cfRule type="containsText" dxfId="370" priority="40" operator="containsText" text="High">
      <formula>NOT(ISERROR(SEARCH("High",E16)))</formula>
    </cfRule>
    <cfRule type="containsText" dxfId="369" priority="41" operator="containsText" text="Medium">
      <formula>NOT(ISERROR(SEARCH("Medium",E16)))</formula>
    </cfRule>
    <cfRule type="containsText" dxfId="368" priority="42" operator="containsText" text="Low">
      <formula>NOT(ISERROR(SEARCH("Low",E16)))</formula>
    </cfRule>
  </conditionalFormatting>
  <conditionalFormatting sqref="E17">
    <cfRule type="containsText" dxfId="367" priority="37" operator="containsText" text="High">
      <formula>NOT(ISERROR(SEARCH("High",E17)))</formula>
    </cfRule>
    <cfRule type="containsText" dxfId="366" priority="38" operator="containsText" text="Medium">
      <formula>NOT(ISERROR(SEARCH("Medium",E17)))</formula>
    </cfRule>
    <cfRule type="containsText" dxfId="365" priority="39" operator="containsText" text="Low">
      <formula>NOT(ISERROR(SEARCH("Low",E17)))</formula>
    </cfRule>
  </conditionalFormatting>
  <conditionalFormatting sqref="G18">
    <cfRule type="containsText" dxfId="364" priority="34" operator="containsText" text="High">
      <formula>NOT(ISERROR(SEARCH("High",G18)))</formula>
    </cfRule>
    <cfRule type="containsText" dxfId="363" priority="35" operator="containsText" text="Medium">
      <formula>NOT(ISERROR(SEARCH("Medium",G18)))</formula>
    </cfRule>
    <cfRule type="containsText" dxfId="362" priority="36" operator="containsText" text="Low">
      <formula>NOT(ISERROR(SEARCH("Low",G18)))</formula>
    </cfRule>
  </conditionalFormatting>
  <conditionalFormatting sqref="G17">
    <cfRule type="containsText" dxfId="361" priority="31" operator="containsText" text="High">
      <formula>NOT(ISERROR(SEARCH("High",G17)))</formula>
    </cfRule>
    <cfRule type="containsText" dxfId="360" priority="32" operator="containsText" text="Medium">
      <formula>NOT(ISERROR(SEARCH("Medium",G17)))</formula>
    </cfRule>
    <cfRule type="containsText" dxfId="359" priority="33" operator="containsText" text="Low">
      <formula>NOT(ISERROR(SEARCH("Low",G17)))</formula>
    </cfRule>
  </conditionalFormatting>
  <conditionalFormatting sqref="G16">
    <cfRule type="containsText" dxfId="358" priority="28" operator="containsText" text="High">
      <formula>NOT(ISERROR(SEARCH("High",G16)))</formula>
    </cfRule>
    <cfRule type="containsText" dxfId="357" priority="29" operator="containsText" text="Medium">
      <formula>NOT(ISERROR(SEARCH("Medium",G16)))</formula>
    </cfRule>
    <cfRule type="containsText" dxfId="356" priority="30" operator="containsText" text="Low">
      <formula>NOT(ISERROR(SEARCH("Low",G16)))</formula>
    </cfRule>
  </conditionalFormatting>
  <conditionalFormatting sqref="G10">
    <cfRule type="containsText" dxfId="355" priority="25" operator="containsText" text="High">
      <formula>NOT(ISERROR(SEARCH("High",G10)))</formula>
    </cfRule>
    <cfRule type="containsText" dxfId="354" priority="26" operator="containsText" text="Medium">
      <formula>NOT(ISERROR(SEARCH("Medium",G10)))</formula>
    </cfRule>
    <cfRule type="containsText" dxfId="353" priority="27" operator="containsText" text="Low">
      <formula>NOT(ISERROR(SEARCH("Low",G10)))</formula>
    </cfRule>
  </conditionalFormatting>
  <conditionalFormatting sqref="G9">
    <cfRule type="containsText" dxfId="352" priority="22" operator="containsText" text="High">
      <formula>NOT(ISERROR(SEARCH("High",G9)))</formula>
    </cfRule>
    <cfRule type="containsText" dxfId="351" priority="23" operator="containsText" text="Medium">
      <formula>NOT(ISERROR(SEARCH("Medium",G9)))</formula>
    </cfRule>
    <cfRule type="containsText" dxfId="350" priority="24" operator="containsText" text="Low">
      <formula>NOT(ISERROR(SEARCH("Low",G9)))</formula>
    </cfRule>
  </conditionalFormatting>
  <conditionalFormatting sqref="E10">
    <cfRule type="containsText" dxfId="349" priority="19" operator="containsText" text="High">
      <formula>NOT(ISERROR(SEARCH("High",E10)))</formula>
    </cfRule>
    <cfRule type="containsText" dxfId="348" priority="20" operator="containsText" text="Medium">
      <formula>NOT(ISERROR(SEARCH("Medium",E10)))</formula>
    </cfRule>
    <cfRule type="containsText" dxfId="347" priority="21" operator="containsText" text="Low">
      <formula>NOT(ISERROR(SEARCH("Low",E10)))</formula>
    </cfRule>
  </conditionalFormatting>
  <conditionalFormatting sqref="E9">
    <cfRule type="containsText" dxfId="346" priority="16" operator="containsText" text="High">
      <formula>NOT(ISERROR(SEARCH("High",E9)))</formula>
    </cfRule>
    <cfRule type="containsText" dxfId="345" priority="17" operator="containsText" text="Medium">
      <formula>NOT(ISERROR(SEARCH("Medium",E9)))</formula>
    </cfRule>
    <cfRule type="containsText" dxfId="344" priority="18" operator="containsText" text="Low">
      <formula>NOT(ISERROR(SEARCH("Low",E9)))</formula>
    </cfRule>
  </conditionalFormatting>
  <conditionalFormatting sqref="C10">
    <cfRule type="containsText" dxfId="343" priority="13" operator="containsText" text="High">
      <formula>NOT(ISERROR(SEARCH("High",C10)))</formula>
    </cfRule>
    <cfRule type="containsText" dxfId="342" priority="14" operator="containsText" text="Medium">
      <formula>NOT(ISERROR(SEARCH("Medium",C10)))</formula>
    </cfRule>
    <cfRule type="containsText" dxfId="341" priority="15" operator="containsText" text="Low">
      <formula>NOT(ISERROR(SEARCH("Low",C10)))</formula>
    </cfRule>
  </conditionalFormatting>
  <conditionalFormatting sqref="C9">
    <cfRule type="containsText" dxfId="340" priority="10" operator="containsText" text="High">
      <formula>NOT(ISERROR(SEARCH("High",C9)))</formula>
    </cfRule>
    <cfRule type="containsText" dxfId="339" priority="11" operator="containsText" text="Medium">
      <formula>NOT(ISERROR(SEARCH("Medium",C9)))</formula>
    </cfRule>
    <cfRule type="containsText" dxfId="338" priority="12" operator="containsText" text="Low">
      <formula>NOT(ISERROR(SEARCH("Low",C9)))</formula>
    </cfRule>
  </conditionalFormatting>
  <conditionalFormatting sqref="C5">
    <cfRule type="containsText" dxfId="337" priority="7" operator="containsText" text="High">
      <formula>NOT(ISERROR(SEARCH("High",C5)))</formula>
    </cfRule>
    <cfRule type="containsText" dxfId="336" priority="8" operator="containsText" text="Medium">
      <formula>NOT(ISERROR(SEARCH("Medium",C5)))</formula>
    </cfRule>
    <cfRule type="containsText" dxfId="335" priority="9" operator="containsText" text="Low">
      <formula>NOT(ISERROR(SEARCH("Low",C5)))</formula>
    </cfRule>
  </conditionalFormatting>
  <conditionalFormatting sqref="E5">
    <cfRule type="containsText" dxfId="334" priority="4" operator="containsText" text="High">
      <formula>NOT(ISERROR(SEARCH("High",E5)))</formula>
    </cfRule>
    <cfRule type="containsText" dxfId="333" priority="5" operator="containsText" text="Medium">
      <formula>NOT(ISERROR(SEARCH("Medium",E5)))</formula>
    </cfRule>
    <cfRule type="containsText" dxfId="332" priority="6" operator="containsText" text="Low">
      <formula>NOT(ISERROR(SEARCH("Low",E5)))</formula>
    </cfRule>
  </conditionalFormatting>
  <conditionalFormatting sqref="G5">
    <cfRule type="containsText" dxfId="331" priority="1" operator="containsText" text="High">
      <formula>NOT(ISERROR(SEARCH("High",G5)))</formula>
    </cfRule>
    <cfRule type="containsText" dxfId="330" priority="2" operator="containsText" text="Medium">
      <formula>NOT(ISERROR(SEARCH("Medium",G5)))</formula>
    </cfRule>
    <cfRule type="containsText" dxfId="329" priority="3" operator="containsText" text="Low">
      <formula>NOT(ISERROR(SEARCH("Low",G5)))</formula>
    </cfRule>
  </conditionalFormatting>
  <pageMargins left="0.7" right="0.7" top="0.78740157499999996" bottom="0.78740157499999996" header="0.3" footer="0.3"/>
  <pageSetup paperSize="9" orientation="portrait" verticalDpi="300" r:id="rId1"/>
  <tableParts count="2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9C2EC-B5E3-4586-A7E3-78E925C8E3DA}">
  <sheetPr codeName="Sheet4">
    <tabColor rgb="FFFDBA99"/>
  </sheetPr>
  <dimension ref="A1:G27"/>
  <sheetViews>
    <sheetView topLeftCell="A20" zoomScale="93" zoomScaleNormal="90" workbookViewId="0">
      <selection activeCell="B21" sqref="B21"/>
    </sheetView>
  </sheetViews>
  <sheetFormatPr baseColWidth="10" defaultColWidth="11.44140625" defaultRowHeight="14.4" x14ac:dyDescent="0.3"/>
  <cols>
    <col min="1" max="1" width="35.44140625" customWidth="1"/>
    <col min="2" max="2" width="40.44140625" customWidth="1"/>
    <col min="3" max="3" width="20.44140625" customWidth="1"/>
    <col min="4" max="4" width="40.44140625" customWidth="1"/>
    <col min="5" max="5" width="20.44140625" customWidth="1"/>
    <col min="6" max="6" width="40.44140625" customWidth="1"/>
    <col min="7" max="7" width="20.44140625" customWidth="1"/>
  </cols>
  <sheetData>
    <row r="1" spans="1:7" ht="52.2" x14ac:dyDescent="0.3">
      <c r="A1" s="87" t="s">
        <v>100</v>
      </c>
      <c r="B1" s="30" t="s">
        <v>154</v>
      </c>
      <c r="C1" s="87" t="s">
        <v>101</v>
      </c>
      <c r="D1" s="30" t="s">
        <v>91</v>
      </c>
      <c r="E1" s="87" t="s">
        <v>101</v>
      </c>
      <c r="F1" s="30" t="s">
        <v>92</v>
      </c>
      <c r="G1" s="30" t="s">
        <v>65</v>
      </c>
    </row>
    <row r="2" spans="1:7" ht="28.35" customHeight="1" x14ac:dyDescent="0.3">
      <c r="A2" s="164" t="s">
        <v>155</v>
      </c>
      <c r="B2" s="7" t="s">
        <v>156</v>
      </c>
      <c r="C2" s="7"/>
      <c r="D2" s="7" t="s">
        <v>156</v>
      </c>
      <c r="E2" s="7"/>
      <c r="F2" s="7" t="s">
        <v>156</v>
      </c>
      <c r="G2" s="7"/>
    </row>
    <row r="3" spans="1:7" ht="41.4" x14ac:dyDescent="0.3">
      <c r="A3" s="164"/>
      <c r="B3" s="10" t="s">
        <v>157</v>
      </c>
      <c r="C3" s="101" t="s">
        <v>190</v>
      </c>
      <c r="D3" s="10" t="s">
        <v>157</v>
      </c>
      <c r="E3" s="101" t="s">
        <v>190</v>
      </c>
      <c r="F3" s="10" t="s">
        <v>158</v>
      </c>
      <c r="G3" s="101" t="s">
        <v>190</v>
      </c>
    </row>
    <row r="4" spans="1:7" ht="69" x14ac:dyDescent="0.3">
      <c r="A4" s="164"/>
      <c r="B4" s="10" t="s">
        <v>159</v>
      </c>
      <c r="C4" s="103" t="s">
        <v>191</v>
      </c>
      <c r="D4" s="10" t="s">
        <v>159</v>
      </c>
      <c r="E4" s="103" t="s">
        <v>191</v>
      </c>
      <c r="F4" s="10" t="s">
        <v>160</v>
      </c>
      <c r="G4" s="103" t="s">
        <v>191</v>
      </c>
    </row>
    <row r="5" spans="1:7" ht="82.8" x14ac:dyDescent="0.3">
      <c r="A5" s="164"/>
      <c r="B5" s="10" t="s">
        <v>161</v>
      </c>
      <c r="C5" s="103" t="s">
        <v>191</v>
      </c>
      <c r="D5" s="10" t="s">
        <v>161</v>
      </c>
      <c r="E5" s="103" t="s">
        <v>191</v>
      </c>
      <c r="F5" s="10" t="s">
        <v>162</v>
      </c>
      <c r="G5" s="103" t="s">
        <v>191</v>
      </c>
    </row>
    <row r="6" spans="1:7" ht="41.4" x14ac:dyDescent="0.3">
      <c r="A6" s="164"/>
      <c r="B6" s="10" t="s">
        <v>163</v>
      </c>
      <c r="C6" s="103" t="s">
        <v>191</v>
      </c>
      <c r="D6" s="10" t="s">
        <v>163</v>
      </c>
      <c r="E6" s="103" t="s">
        <v>191</v>
      </c>
      <c r="F6" s="10" t="s">
        <v>164</v>
      </c>
      <c r="G6" s="103" t="s">
        <v>191</v>
      </c>
    </row>
    <row r="7" spans="1:7" ht="69" x14ac:dyDescent="0.3">
      <c r="A7" s="164"/>
      <c r="B7" s="10" t="s">
        <v>165</v>
      </c>
      <c r="C7" s="103" t="s">
        <v>191</v>
      </c>
      <c r="D7" s="10" t="s">
        <v>165</v>
      </c>
      <c r="E7" s="103" t="s">
        <v>191</v>
      </c>
      <c r="F7" s="10" t="s">
        <v>165</v>
      </c>
      <c r="G7" s="103" t="s">
        <v>191</v>
      </c>
    </row>
    <row r="8" spans="1:7" ht="41.4" x14ac:dyDescent="0.3">
      <c r="A8" s="164"/>
      <c r="B8" s="10" t="s">
        <v>166</v>
      </c>
      <c r="C8" s="103" t="s">
        <v>191</v>
      </c>
      <c r="D8" s="10" t="s">
        <v>166</v>
      </c>
      <c r="E8" s="103" t="s">
        <v>191</v>
      </c>
      <c r="F8" s="10" t="s">
        <v>167</v>
      </c>
      <c r="G8" s="103" t="s">
        <v>191</v>
      </c>
    </row>
    <row r="9" spans="1:7" ht="55.2" x14ac:dyDescent="0.3">
      <c r="A9" s="164"/>
      <c r="B9" s="10" t="s">
        <v>168</v>
      </c>
      <c r="C9" s="103" t="s">
        <v>191</v>
      </c>
      <c r="D9" s="10" t="s">
        <v>168</v>
      </c>
      <c r="E9" s="103" t="s">
        <v>191</v>
      </c>
      <c r="F9" s="10" t="s">
        <v>169</v>
      </c>
      <c r="G9" s="103" t="s">
        <v>191</v>
      </c>
    </row>
    <row r="10" spans="1:7" ht="55.2" x14ac:dyDescent="0.3">
      <c r="A10" s="164"/>
      <c r="B10" s="10" t="s">
        <v>170</v>
      </c>
      <c r="C10" s="103" t="s">
        <v>191</v>
      </c>
      <c r="D10" s="10" t="s">
        <v>170</v>
      </c>
      <c r="E10" s="103" t="s">
        <v>191</v>
      </c>
      <c r="F10" s="10" t="s">
        <v>171</v>
      </c>
      <c r="G10" s="103" t="s">
        <v>191</v>
      </c>
    </row>
    <row r="11" spans="1:7" ht="55.2" x14ac:dyDescent="0.3">
      <c r="A11" s="164"/>
      <c r="B11" s="10" t="s">
        <v>172</v>
      </c>
      <c r="C11" s="104" t="s">
        <v>192</v>
      </c>
      <c r="D11" s="10" t="s">
        <v>172</v>
      </c>
      <c r="E11" s="104" t="s">
        <v>192</v>
      </c>
      <c r="F11" s="10" t="s">
        <v>170</v>
      </c>
      <c r="G11" s="103" t="s">
        <v>191</v>
      </c>
    </row>
    <row r="12" spans="1:7" ht="69" x14ac:dyDescent="0.3">
      <c r="A12" s="164"/>
      <c r="B12" s="11" t="s">
        <v>123</v>
      </c>
      <c r="C12" s="104" t="s">
        <v>192</v>
      </c>
      <c r="D12" s="11" t="s">
        <v>123</v>
      </c>
      <c r="E12" s="104" t="s">
        <v>192</v>
      </c>
      <c r="F12" s="10" t="s">
        <v>172</v>
      </c>
      <c r="G12" s="104" t="s">
        <v>192</v>
      </c>
    </row>
    <row r="13" spans="1:7" ht="55.2" x14ac:dyDescent="0.3">
      <c r="A13" s="164"/>
      <c r="B13" s="14"/>
      <c r="C13" s="7"/>
      <c r="D13" s="14"/>
      <c r="E13" s="7"/>
      <c r="F13" s="10" t="s">
        <v>173</v>
      </c>
      <c r="G13" s="104" t="s">
        <v>192</v>
      </c>
    </row>
    <row r="14" spans="1:7" ht="41.4" x14ac:dyDescent="0.3">
      <c r="A14" s="164"/>
      <c r="B14" s="14"/>
      <c r="C14" s="7"/>
      <c r="D14" s="14"/>
      <c r="E14" s="7"/>
      <c r="F14" s="11" t="s">
        <v>174</v>
      </c>
      <c r="G14" s="104" t="s">
        <v>192</v>
      </c>
    </row>
    <row r="15" spans="1:7" ht="28.5" customHeight="1" x14ac:dyDescent="0.3">
      <c r="A15" s="170" t="s">
        <v>175</v>
      </c>
      <c r="B15" s="15" t="s">
        <v>156</v>
      </c>
      <c r="C15" s="71"/>
      <c r="D15" s="15" t="s">
        <v>156</v>
      </c>
      <c r="F15" s="15" t="s">
        <v>156</v>
      </c>
    </row>
    <row r="16" spans="1:7" ht="41.4" x14ac:dyDescent="0.3">
      <c r="A16" s="170"/>
      <c r="B16" s="22" t="s">
        <v>176</v>
      </c>
      <c r="C16" s="101" t="s">
        <v>190</v>
      </c>
      <c r="D16" s="21" t="s">
        <v>176</v>
      </c>
      <c r="E16" s="101" t="s">
        <v>190</v>
      </c>
      <c r="F16" s="21" t="s">
        <v>176</v>
      </c>
      <c r="G16" s="101" t="s">
        <v>190</v>
      </c>
    </row>
    <row r="17" spans="1:7" ht="69" x14ac:dyDescent="0.3">
      <c r="A17" s="170"/>
      <c r="B17" s="22" t="s">
        <v>177</v>
      </c>
      <c r="C17" s="103" t="s">
        <v>191</v>
      </c>
      <c r="D17" s="22" t="s">
        <v>177</v>
      </c>
      <c r="E17" s="103" t="s">
        <v>191</v>
      </c>
      <c r="F17" s="23" t="s">
        <v>177</v>
      </c>
      <c r="G17" s="103" t="s">
        <v>191</v>
      </c>
    </row>
    <row r="18" spans="1:7" ht="82.8" x14ac:dyDescent="0.3">
      <c r="A18" s="170"/>
      <c r="B18" s="22" t="s">
        <v>178</v>
      </c>
      <c r="C18" s="104" t="s">
        <v>192</v>
      </c>
      <c r="D18" s="22" t="s">
        <v>178</v>
      </c>
      <c r="E18" s="104" t="s">
        <v>192</v>
      </c>
      <c r="F18" s="22" t="s">
        <v>178</v>
      </c>
      <c r="G18" s="104" t="s">
        <v>192</v>
      </c>
    </row>
    <row r="19" spans="1:7" ht="96.6" x14ac:dyDescent="0.3">
      <c r="A19" s="170"/>
      <c r="B19" s="23" t="s">
        <v>179</v>
      </c>
      <c r="C19" s="104" t="s">
        <v>192</v>
      </c>
      <c r="D19" s="23" t="s">
        <v>179</v>
      </c>
      <c r="E19" s="104" t="s">
        <v>192</v>
      </c>
      <c r="F19" s="23" t="s">
        <v>179</v>
      </c>
      <c r="G19" s="104" t="s">
        <v>192</v>
      </c>
    </row>
    <row r="20" spans="1:7" ht="28.35" customHeight="1" x14ac:dyDescent="0.3">
      <c r="A20" s="164" t="s">
        <v>180</v>
      </c>
      <c r="B20" s="7" t="s">
        <v>156</v>
      </c>
      <c r="C20" s="7"/>
      <c r="D20" s="7" t="s">
        <v>156</v>
      </c>
      <c r="E20" s="7"/>
      <c r="F20" s="7" t="s">
        <v>156</v>
      </c>
      <c r="G20" s="7"/>
    </row>
    <row r="21" spans="1:7" ht="47.1" customHeight="1" x14ac:dyDescent="0.3">
      <c r="A21" s="164"/>
      <c r="B21" s="10" t="s">
        <v>181</v>
      </c>
      <c r="C21" s="101" t="s">
        <v>190</v>
      </c>
      <c r="D21" s="8" t="s">
        <v>181</v>
      </c>
      <c r="E21" s="101" t="s">
        <v>190</v>
      </c>
      <c r="F21" s="8" t="s">
        <v>181</v>
      </c>
      <c r="G21" s="101" t="s">
        <v>190</v>
      </c>
    </row>
    <row r="22" spans="1:7" ht="41.4" x14ac:dyDescent="0.3">
      <c r="A22" s="164"/>
      <c r="B22" s="10" t="s">
        <v>182</v>
      </c>
      <c r="C22" s="103" t="s">
        <v>191</v>
      </c>
      <c r="D22" s="10" t="s">
        <v>182</v>
      </c>
      <c r="E22" s="103" t="s">
        <v>191</v>
      </c>
      <c r="F22" s="10" t="s">
        <v>182</v>
      </c>
      <c r="G22" s="103" t="s">
        <v>191</v>
      </c>
    </row>
    <row r="23" spans="1:7" ht="110.4" x14ac:dyDescent="0.3">
      <c r="A23" s="164"/>
      <c r="B23" s="10" t="s">
        <v>183</v>
      </c>
      <c r="C23" s="103" t="s">
        <v>191</v>
      </c>
      <c r="D23" s="10" t="s">
        <v>183</v>
      </c>
      <c r="E23" s="103" t="s">
        <v>191</v>
      </c>
      <c r="F23" s="10" t="s">
        <v>183</v>
      </c>
      <c r="G23" s="103" t="s">
        <v>191</v>
      </c>
    </row>
    <row r="24" spans="1:7" ht="55.2" x14ac:dyDescent="0.3">
      <c r="A24" s="164"/>
      <c r="B24" s="10" t="s">
        <v>184</v>
      </c>
      <c r="C24" s="104" t="s">
        <v>192</v>
      </c>
      <c r="D24" s="11" t="s">
        <v>184</v>
      </c>
      <c r="E24" s="104" t="s">
        <v>192</v>
      </c>
      <c r="F24" s="11" t="s">
        <v>185</v>
      </c>
      <c r="G24" s="103" t="s">
        <v>191</v>
      </c>
    </row>
    <row r="25" spans="1:7" ht="110.4" x14ac:dyDescent="0.3">
      <c r="A25" s="164"/>
      <c r="B25" s="11" t="s">
        <v>186</v>
      </c>
      <c r="C25" s="104" t="s">
        <v>192</v>
      </c>
      <c r="D25" s="11" t="s">
        <v>186</v>
      </c>
      <c r="E25" s="104" t="s">
        <v>192</v>
      </c>
      <c r="F25" s="11" t="s">
        <v>184</v>
      </c>
      <c r="G25" s="104" t="s">
        <v>192</v>
      </c>
    </row>
    <row r="26" spans="1:7" ht="110.4" x14ac:dyDescent="0.3">
      <c r="A26" s="164"/>
      <c r="B26" s="20"/>
      <c r="C26" s="7"/>
      <c r="D26" s="20"/>
      <c r="E26" s="7"/>
      <c r="F26" s="7" t="s">
        <v>186</v>
      </c>
      <c r="G26" s="104" t="s">
        <v>192</v>
      </c>
    </row>
    <row r="27" spans="1:7" ht="55.2" x14ac:dyDescent="0.3">
      <c r="A27" s="164"/>
      <c r="B27" s="20"/>
      <c r="C27" s="7"/>
      <c r="D27" s="20"/>
      <c r="E27" s="7"/>
      <c r="F27" s="14" t="s">
        <v>187</v>
      </c>
      <c r="G27" s="104" t="s">
        <v>192</v>
      </c>
    </row>
  </sheetData>
  <sheetProtection algorithmName="SHA-512" hashValue="mnv5u4DRlQ1/WJP0L1xrh2OTMcZe22HaJwxhboBM2X+QestDBoD6TeKpeFy+YoLk4C3cCLaNbDiF0CYDGqSpsw==" saltValue="+WKHiPFz68cSx7Kxq/mKDg==" spinCount="100000" sheet="1" formatCells="0" formatColumns="0" formatRows="0" insertColumns="0" insertRows="0" insertHyperlinks="0" deleteColumns="0" deleteRows="0" sort="0" autoFilter="0" pivotTables="0"/>
  <mergeCells count="3">
    <mergeCell ref="A2:A14"/>
    <mergeCell ref="A15:A19"/>
    <mergeCell ref="A20:A27"/>
  </mergeCells>
  <conditionalFormatting sqref="C4:C10 G4:G11 C17 E17 G17 C22:C23">
    <cfRule type="containsText" dxfId="187" priority="235" operator="containsText" text="High">
      <formula>NOT(ISERROR(SEARCH("High",C4)))</formula>
    </cfRule>
    <cfRule type="containsText" dxfId="186" priority="236" operator="containsText" text="Medium">
      <formula>NOT(ISERROR(SEARCH("Medium",C4)))</formula>
    </cfRule>
    <cfRule type="containsText" dxfId="185" priority="237" operator="containsText" text="Low">
      <formula>NOT(ISERROR(SEARCH("Low",C4)))</formula>
    </cfRule>
  </conditionalFormatting>
  <conditionalFormatting sqref="C3">
    <cfRule type="containsText" dxfId="184" priority="121" operator="containsText" text="High">
      <formula>NOT(ISERROR(SEARCH("High",C3)))</formula>
    </cfRule>
    <cfRule type="containsText" dxfId="183" priority="122" operator="containsText" text="Medium">
      <formula>NOT(ISERROR(SEARCH("Medium",C3)))</formula>
    </cfRule>
    <cfRule type="containsText" dxfId="182" priority="123" operator="containsText" text="Low">
      <formula>NOT(ISERROR(SEARCH("Low",C3)))</formula>
    </cfRule>
  </conditionalFormatting>
  <conditionalFormatting sqref="E3">
    <cfRule type="containsText" dxfId="181" priority="118" operator="containsText" text="High">
      <formula>NOT(ISERROR(SEARCH("High",E3)))</formula>
    </cfRule>
    <cfRule type="containsText" dxfId="180" priority="119" operator="containsText" text="Medium">
      <formula>NOT(ISERROR(SEARCH("Medium",E3)))</formula>
    </cfRule>
    <cfRule type="containsText" dxfId="179" priority="120" operator="containsText" text="Low">
      <formula>NOT(ISERROR(SEARCH("Low",E3)))</formula>
    </cfRule>
  </conditionalFormatting>
  <conditionalFormatting sqref="G3">
    <cfRule type="containsText" dxfId="178" priority="115" operator="containsText" text="High">
      <formula>NOT(ISERROR(SEARCH("High",G3)))</formula>
    </cfRule>
    <cfRule type="containsText" dxfId="177" priority="116" operator="containsText" text="Medium">
      <formula>NOT(ISERROR(SEARCH("Medium",G3)))</formula>
    </cfRule>
    <cfRule type="containsText" dxfId="176" priority="117" operator="containsText" text="Low">
      <formula>NOT(ISERROR(SEARCH("Low",G3)))</formula>
    </cfRule>
  </conditionalFormatting>
  <conditionalFormatting sqref="G16">
    <cfRule type="containsText" dxfId="175" priority="112" operator="containsText" text="High">
      <formula>NOT(ISERROR(SEARCH("High",G16)))</formula>
    </cfRule>
    <cfRule type="containsText" dxfId="174" priority="113" operator="containsText" text="Medium">
      <formula>NOT(ISERROR(SEARCH("Medium",G16)))</formula>
    </cfRule>
    <cfRule type="containsText" dxfId="173" priority="114" operator="containsText" text="Low">
      <formula>NOT(ISERROR(SEARCH("Low",G16)))</formula>
    </cfRule>
  </conditionalFormatting>
  <conditionalFormatting sqref="E16">
    <cfRule type="containsText" dxfId="172" priority="109" operator="containsText" text="High">
      <formula>NOT(ISERROR(SEARCH("High",E16)))</formula>
    </cfRule>
    <cfRule type="containsText" dxfId="171" priority="110" operator="containsText" text="Medium">
      <formula>NOT(ISERROR(SEARCH("Medium",E16)))</formula>
    </cfRule>
    <cfRule type="containsText" dxfId="170" priority="111" operator="containsText" text="Low">
      <formula>NOT(ISERROR(SEARCH("Low",E16)))</formula>
    </cfRule>
  </conditionalFormatting>
  <conditionalFormatting sqref="C16">
    <cfRule type="containsText" dxfId="169" priority="106" operator="containsText" text="High">
      <formula>NOT(ISERROR(SEARCH("High",C16)))</formula>
    </cfRule>
    <cfRule type="containsText" dxfId="168" priority="107" operator="containsText" text="Medium">
      <formula>NOT(ISERROR(SEARCH("Medium",C16)))</formula>
    </cfRule>
    <cfRule type="containsText" dxfId="167" priority="108" operator="containsText" text="Low">
      <formula>NOT(ISERROR(SEARCH("Low",C16)))</formula>
    </cfRule>
  </conditionalFormatting>
  <conditionalFormatting sqref="C21">
    <cfRule type="containsText" dxfId="166" priority="103" operator="containsText" text="High">
      <formula>NOT(ISERROR(SEARCH("High",C21)))</formula>
    </cfRule>
    <cfRule type="containsText" dxfId="165" priority="104" operator="containsText" text="Medium">
      <formula>NOT(ISERROR(SEARCH("Medium",C21)))</formula>
    </cfRule>
    <cfRule type="containsText" dxfId="164" priority="105" operator="containsText" text="Low">
      <formula>NOT(ISERROR(SEARCH("Low",C21)))</formula>
    </cfRule>
  </conditionalFormatting>
  <conditionalFormatting sqref="E21">
    <cfRule type="containsText" dxfId="163" priority="100" operator="containsText" text="High">
      <formula>NOT(ISERROR(SEARCH("High",E21)))</formula>
    </cfRule>
    <cfRule type="containsText" dxfId="162" priority="101" operator="containsText" text="Medium">
      <formula>NOT(ISERROR(SEARCH("Medium",E21)))</formula>
    </cfRule>
    <cfRule type="containsText" dxfId="161" priority="102" operator="containsText" text="Low">
      <formula>NOT(ISERROR(SEARCH("Low",E21)))</formula>
    </cfRule>
  </conditionalFormatting>
  <conditionalFormatting sqref="G21">
    <cfRule type="containsText" dxfId="160" priority="97" operator="containsText" text="High">
      <formula>NOT(ISERROR(SEARCH("High",G21)))</formula>
    </cfRule>
    <cfRule type="containsText" dxfId="159" priority="98" operator="containsText" text="Medium">
      <formula>NOT(ISERROR(SEARCH("Medium",G21)))</formula>
    </cfRule>
    <cfRule type="containsText" dxfId="158" priority="99" operator="containsText" text="Low">
      <formula>NOT(ISERROR(SEARCH("Low",G21)))</formula>
    </cfRule>
  </conditionalFormatting>
  <conditionalFormatting sqref="E4">
    <cfRule type="containsText" dxfId="157" priority="94" operator="containsText" text="High">
      <formula>NOT(ISERROR(SEARCH("High",E4)))</formula>
    </cfRule>
    <cfRule type="containsText" dxfId="156" priority="95" operator="containsText" text="Medium">
      <formula>NOT(ISERROR(SEARCH("Medium",E4)))</formula>
    </cfRule>
    <cfRule type="containsText" dxfId="155" priority="96" operator="containsText" text="Low">
      <formula>NOT(ISERROR(SEARCH("Low",E4)))</formula>
    </cfRule>
  </conditionalFormatting>
  <conditionalFormatting sqref="E5">
    <cfRule type="containsText" dxfId="154" priority="91" operator="containsText" text="High">
      <formula>NOT(ISERROR(SEARCH("High",E5)))</formula>
    </cfRule>
    <cfRule type="containsText" dxfId="153" priority="92" operator="containsText" text="Medium">
      <formula>NOT(ISERROR(SEARCH("Medium",E5)))</formula>
    </cfRule>
    <cfRule type="containsText" dxfId="152" priority="93" operator="containsText" text="Low">
      <formula>NOT(ISERROR(SEARCH("Low",E5)))</formula>
    </cfRule>
  </conditionalFormatting>
  <conditionalFormatting sqref="E6">
    <cfRule type="containsText" dxfId="151" priority="88" operator="containsText" text="High">
      <formula>NOT(ISERROR(SEARCH("High",E6)))</formula>
    </cfRule>
    <cfRule type="containsText" dxfId="150" priority="89" operator="containsText" text="Medium">
      <formula>NOT(ISERROR(SEARCH("Medium",E6)))</formula>
    </cfRule>
    <cfRule type="containsText" dxfId="149" priority="90" operator="containsText" text="Low">
      <formula>NOT(ISERROR(SEARCH("Low",E6)))</formula>
    </cfRule>
  </conditionalFormatting>
  <conditionalFormatting sqref="E7">
    <cfRule type="containsText" dxfId="148" priority="85" operator="containsText" text="High">
      <formula>NOT(ISERROR(SEARCH("High",E7)))</formula>
    </cfRule>
    <cfRule type="containsText" dxfId="147" priority="86" operator="containsText" text="Medium">
      <formula>NOT(ISERROR(SEARCH("Medium",E7)))</formula>
    </cfRule>
    <cfRule type="containsText" dxfId="146" priority="87" operator="containsText" text="Low">
      <formula>NOT(ISERROR(SEARCH("Low",E7)))</formula>
    </cfRule>
  </conditionalFormatting>
  <conditionalFormatting sqref="E10">
    <cfRule type="containsText" dxfId="145" priority="82" operator="containsText" text="High">
      <formula>NOT(ISERROR(SEARCH("High",E10)))</formula>
    </cfRule>
    <cfRule type="containsText" dxfId="144" priority="83" operator="containsText" text="Medium">
      <formula>NOT(ISERROR(SEARCH("Medium",E10)))</formula>
    </cfRule>
    <cfRule type="containsText" dxfId="143" priority="84" operator="containsText" text="Low">
      <formula>NOT(ISERROR(SEARCH("Low",E10)))</formula>
    </cfRule>
  </conditionalFormatting>
  <conditionalFormatting sqref="E9">
    <cfRule type="containsText" dxfId="142" priority="79" operator="containsText" text="High">
      <formula>NOT(ISERROR(SEARCH("High",E9)))</formula>
    </cfRule>
    <cfRule type="containsText" dxfId="141" priority="80" operator="containsText" text="Medium">
      <formula>NOT(ISERROR(SEARCH("Medium",E9)))</formula>
    </cfRule>
    <cfRule type="containsText" dxfId="140" priority="81" operator="containsText" text="Low">
      <formula>NOT(ISERROR(SEARCH("Low",E9)))</formula>
    </cfRule>
  </conditionalFormatting>
  <conditionalFormatting sqref="E8">
    <cfRule type="containsText" dxfId="139" priority="76" operator="containsText" text="High">
      <formula>NOT(ISERROR(SEARCH("High",E8)))</formula>
    </cfRule>
    <cfRule type="containsText" dxfId="138" priority="77" operator="containsText" text="Medium">
      <formula>NOT(ISERROR(SEARCH("Medium",E8)))</formula>
    </cfRule>
    <cfRule type="containsText" dxfId="137" priority="78" operator="containsText" text="Low">
      <formula>NOT(ISERROR(SEARCH("Low",E8)))</formula>
    </cfRule>
  </conditionalFormatting>
  <conditionalFormatting sqref="G23">
    <cfRule type="containsText" dxfId="136" priority="73" operator="containsText" text="High">
      <formula>NOT(ISERROR(SEARCH("High",G23)))</formula>
    </cfRule>
    <cfRule type="containsText" dxfId="135" priority="74" operator="containsText" text="Medium">
      <formula>NOT(ISERROR(SEARCH("Medium",G23)))</formula>
    </cfRule>
    <cfRule type="containsText" dxfId="134" priority="75" operator="containsText" text="Low">
      <formula>NOT(ISERROR(SEARCH("Low",G23)))</formula>
    </cfRule>
  </conditionalFormatting>
  <conditionalFormatting sqref="G22">
    <cfRule type="containsText" dxfId="133" priority="70" operator="containsText" text="High">
      <formula>NOT(ISERROR(SEARCH("High",G22)))</formula>
    </cfRule>
    <cfRule type="containsText" dxfId="132" priority="71" operator="containsText" text="Medium">
      <formula>NOT(ISERROR(SEARCH("Medium",G22)))</formula>
    </cfRule>
    <cfRule type="containsText" dxfId="131" priority="72" operator="containsText" text="Low">
      <formula>NOT(ISERROR(SEARCH("Low",G22)))</formula>
    </cfRule>
  </conditionalFormatting>
  <conditionalFormatting sqref="G24">
    <cfRule type="containsText" dxfId="130" priority="67" operator="containsText" text="High">
      <formula>NOT(ISERROR(SEARCH("High",G24)))</formula>
    </cfRule>
    <cfRule type="containsText" dxfId="129" priority="68" operator="containsText" text="Medium">
      <formula>NOT(ISERROR(SEARCH("Medium",G24)))</formula>
    </cfRule>
    <cfRule type="containsText" dxfId="128" priority="69" operator="containsText" text="Low">
      <formula>NOT(ISERROR(SEARCH("Low",G24)))</formula>
    </cfRule>
  </conditionalFormatting>
  <conditionalFormatting sqref="E23">
    <cfRule type="containsText" dxfId="127" priority="64" operator="containsText" text="High">
      <formula>NOT(ISERROR(SEARCH("High",E23)))</formula>
    </cfRule>
    <cfRule type="containsText" dxfId="126" priority="65" operator="containsText" text="Medium">
      <formula>NOT(ISERROR(SEARCH("Medium",E23)))</formula>
    </cfRule>
    <cfRule type="containsText" dxfId="125" priority="66" operator="containsText" text="Low">
      <formula>NOT(ISERROR(SEARCH("Low",E23)))</formula>
    </cfRule>
  </conditionalFormatting>
  <conditionalFormatting sqref="E22">
    <cfRule type="containsText" dxfId="124" priority="61" operator="containsText" text="High">
      <formula>NOT(ISERROR(SEARCH("High",E22)))</formula>
    </cfRule>
    <cfRule type="containsText" dxfId="123" priority="62" operator="containsText" text="Medium">
      <formula>NOT(ISERROR(SEARCH("Medium",E22)))</formula>
    </cfRule>
    <cfRule type="containsText" dxfId="122" priority="63" operator="containsText" text="Low">
      <formula>NOT(ISERROR(SEARCH("Low",E22)))</formula>
    </cfRule>
  </conditionalFormatting>
  <conditionalFormatting sqref="C11">
    <cfRule type="containsText" dxfId="121" priority="58" operator="containsText" text="High">
      <formula>NOT(ISERROR(SEARCH("High",C11)))</formula>
    </cfRule>
    <cfRule type="containsText" dxfId="120" priority="59" operator="containsText" text="Medium">
      <formula>NOT(ISERROR(SEARCH("Medium",C11)))</formula>
    </cfRule>
    <cfRule type="containsText" dxfId="119" priority="60" operator="containsText" text="Low">
      <formula>NOT(ISERROR(SEARCH("Low",C11)))</formula>
    </cfRule>
  </conditionalFormatting>
  <conditionalFormatting sqref="C12">
    <cfRule type="containsText" dxfId="118" priority="55" operator="containsText" text="High">
      <formula>NOT(ISERROR(SEARCH("High",C12)))</formula>
    </cfRule>
    <cfRule type="containsText" dxfId="117" priority="56" operator="containsText" text="Medium">
      <formula>NOT(ISERROR(SEARCH("Medium",C12)))</formula>
    </cfRule>
    <cfRule type="containsText" dxfId="116" priority="57" operator="containsText" text="Low">
      <formula>NOT(ISERROR(SEARCH("Low",C12)))</formula>
    </cfRule>
  </conditionalFormatting>
  <conditionalFormatting sqref="E12">
    <cfRule type="containsText" dxfId="115" priority="52" operator="containsText" text="High">
      <formula>NOT(ISERROR(SEARCH("High",E12)))</formula>
    </cfRule>
    <cfRule type="containsText" dxfId="114" priority="53" operator="containsText" text="Medium">
      <formula>NOT(ISERROR(SEARCH("Medium",E12)))</formula>
    </cfRule>
    <cfRule type="containsText" dxfId="113" priority="54" operator="containsText" text="Low">
      <formula>NOT(ISERROR(SEARCH("Low",E12)))</formula>
    </cfRule>
  </conditionalFormatting>
  <conditionalFormatting sqref="E11">
    <cfRule type="containsText" dxfId="112" priority="49" operator="containsText" text="High">
      <formula>NOT(ISERROR(SEARCH("High",E11)))</formula>
    </cfRule>
    <cfRule type="containsText" dxfId="111" priority="50" operator="containsText" text="Medium">
      <formula>NOT(ISERROR(SEARCH("Medium",E11)))</formula>
    </cfRule>
    <cfRule type="containsText" dxfId="110" priority="51" operator="containsText" text="Low">
      <formula>NOT(ISERROR(SEARCH("Low",E11)))</formula>
    </cfRule>
  </conditionalFormatting>
  <conditionalFormatting sqref="G12">
    <cfRule type="containsText" dxfId="109" priority="46" operator="containsText" text="High">
      <formula>NOT(ISERROR(SEARCH("High",G12)))</formula>
    </cfRule>
    <cfRule type="containsText" dxfId="108" priority="47" operator="containsText" text="Medium">
      <formula>NOT(ISERROR(SEARCH("Medium",G12)))</formula>
    </cfRule>
    <cfRule type="containsText" dxfId="107" priority="48" operator="containsText" text="Low">
      <formula>NOT(ISERROR(SEARCH("Low",G12)))</formula>
    </cfRule>
  </conditionalFormatting>
  <conditionalFormatting sqref="G13">
    <cfRule type="containsText" dxfId="106" priority="43" operator="containsText" text="High">
      <formula>NOT(ISERROR(SEARCH("High",G13)))</formula>
    </cfRule>
    <cfRule type="containsText" dxfId="105" priority="44" operator="containsText" text="Medium">
      <formula>NOT(ISERROR(SEARCH("Medium",G13)))</formula>
    </cfRule>
    <cfRule type="containsText" dxfId="104" priority="45" operator="containsText" text="Low">
      <formula>NOT(ISERROR(SEARCH("Low",G13)))</formula>
    </cfRule>
  </conditionalFormatting>
  <conditionalFormatting sqref="G14">
    <cfRule type="containsText" dxfId="103" priority="40" operator="containsText" text="High">
      <formula>NOT(ISERROR(SEARCH("High",G14)))</formula>
    </cfRule>
    <cfRule type="containsText" dxfId="102" priority="41" operator="containsText" text="Medium">
      <formula>NOT(ISERROR(SEARCH("Medium",G14)))</formula>
    </cfRule>
    <cfRule type="containsText" dxfId="101" priority="42" operator="containsText" text="Low">
      <formula>NOT(ISERROR(SEARCH("Low",G14)))</formula>
    </cfRule>
  </conditionalFormatting>
  <conditionalFormatting sqref="G18">
    <cfRule type="containsText" dxfId="100" priority="37" operator="containsText" text="High">
      <formula>NOT(ISERROR(SEARCH("High",G18)))</formula>
    </cfRule>
    <cfRule type="containsText" dxfId="99" priority="38" operator="containsText" text="Medium">
      <formula>NOT(ISERROR(SEARCH("Medium",G18)))</formula>
    </cfRule>
    <cfRule type="containsText" dxfId="98" priority="39" operator="containsText" text="Low">
      <formula>NOT(ISERROR(SEARCH("Low",G18)))</formula>
    </cfRule>
  </conditionalFormatting>
  <conditionalFormatting sqref="E18">
    <cfRule type="containsText" dxfId="97" priority="34" operator="containsText" text="High">
      <formula>NOT(ISERROR(SEARCH("High",E18)))</formula>
    </cfRule>
    <cfRule type="containsText" dxfId="96" priority="35" operator="containsText" text="Medium">
      <formula>NOT(ISERROR(SEARCH("Medium",E18)))</formula>
    </cfRule>
    <cfRule type="containsText" dxfId="95" priority="36" operator="containsText" text="Low">
      <formula>NOT(ISERROR(SEARCH("Low",E18)))</formula>
    </cfRule>
  </conditionalFormatting>
  <conditionalFormatting sqref="C18">
    <cfRule type="containsText" dxfId="94" priority="31" operator="containsText" text="High">
      <formula>NOT(ISERROR(SEARCH("High",C18)))</formula>
    </cfRule>
    <cfRule type="containsText" dxfId="93" priority="32" operator="containsText" text="Medium">
      <formula>NOT(ISERROR(SEARCH("Medium",C18)))</formula>
    </cfRule>
    <cfRule type="containsText" dxfId="92" priority="33" operator="containsText" text="Low">
      <formula>NOT(ISERROR(SEARCH("Low",C18)))</formula>
    </cfRule>
  </conditionalFormatting>
  <conditionalFormatting sqref="C19">
    <cfRule type="containsText" dxfId="91" priority="28" operator="containsText" text="High">
      <formula>NOT(ISERROR(SEARCH("High",C19)))</formula>
    </cfRule>
    <cfRule type="containsText" dxfId="90" priority="29" operator="containsText" text="Medium">
      <formula>NOT(ISERROR(SEARCH("Medium",C19)))</formula>
    </cfRule>
    <cfRule type="containsText" dxfId="89" priority="30" operator="containsText" text="Low">
      <formula>NOT(ISERROR(SEARCH("Low",C19)))</formula>
    </cfRule>
  </conditionalFormatting>
  <conditionalFormatting sqref="E19">
    <cfRule type="containsText" dxfId="88" priority="25" operator="containsText" text="High">
      <formula>NOT(ISERROR(SEARCH("High",E19)))</formula>
    </cfRule>
    <cfRule type="containsText" dxfId="87" priority="26" operator="containsText" text="Medium">
      <formula>NOT(ISERROR(SEARCH("Medium",E19)))</formula>
    </cfRule>
    <cfRule type="containsText" dxfId="86" priority="27" operator="containsText" text="Low">
      <formula>NOT(ISERROR(SEARCH("Low",E19)))</formula>
    </cfRule>
  </conditionalFormatting>
  <conditionalFormatting sqref="G19">
    <cfRule type="containsText" dxfId="85" priority="22" operator="containsText" text="High">
      <formula>NOT(ISERROR(SEARCH("High",G19)))</formula>
    </cfRule>
    <cfRule type="containsText" dxfId="84" priority="23" operator="containsText" text="Medium">
      <formula>NOT(ISERROR(SEARCH("Medium",G19)))</formula>
    </cfRule>
    <cfRule type="containsText" dxfId="83" priority="24" operator="containsText" text="Low">
      <formula>NOT(ISERROR(SEARCH("Low",G19)))</formula>
    </cfRule>
  </conditionalFormatting>
  <conditionalFormatting sqref="G25">
    <cfRule type="containsText" dxfId="82" priority="19" operator="containsText" text="High">
      <formula>NOT(ISERROR(SEARCH("High",G25)))</formula>
    </cfRule>
    <cfRule type="containsText" dxfId="81" priority="20" operator="containsText" text="Medium">
      <formula>NOT(ISERROR(SEARCH("Medium",G25)))</formula>
    </cfRule>
    <cfRule type="containsText" dxfId="80" priority="21" operator="containsText" text="Low">
      <formula>NOT(ISERROR(SEARCH("Low",G25)))</formula>
    </cfRule>
  </conditionalFormatting>
  <conditionalFormatting sqref="G26">
    <cfRule type="containsText" dxfId="79" priority="16" operator="containsText" text="High">
      <formula>NOT(ISERROR(SEARCH("High",G26)))</formula>
    </cfRule>
    <cfRule type="containsText" dxfId="78" priority="17" operator="containsText" text="Medium">
      <formula>NOT(ISERROR(SEARCH("Medium",G26)))</formula>
    </cfRule>
    <cfRule type="containsText" dxfId="77" priority="18" operator="containsText" text="Low">
      <formula>NOT(ISERROR(SEARCH("Low",G26)))</formula>
    </cfRule>
  </conditionalFormatting>
  <conditionalFormatting sqref="G27">
    <cfRule type="containsText" dxfId="76" priority="13" operator="containsText" text="High">
      <formula>NOT(ISERROR(SEARCH("High",G27)))</formula>
    </cfRule>
    <cfRule type="containsText" dxfId="75" priority="14" operator="containsText" text="Medium">
      <formula>NOT(ISERROR(SEARCH("Medium",G27)))</formula>
    </cfRule>
    <cfRule type="containsText" dxfId="74" priority="15" operator="containsText" text="Low">
      <formula>NOT(ISERROR(SEARCH("Low",G27)))</formula>
    </cfRule>
  </conditionalFormatting>
  <conditionalFormatting sqref="E24">
    <cfRule type="containsText" dxfId="73" priority="10" operator="containsText" text="High">
      <formula>NOT(ISERROR(SEARCH("High",E24)))</formula>
    </cfRule>
    <cfRule type="containsText" dxfId="72" priority="11" operator="containsText" text="Medium">
      <formula>NOT(ISERROR(SEARCH("Medium",E24)))</formula>
    </cfRule>
    <cfRule type="containsText" dxfId="71" priority="12" operator="containsText" text="Low">
      <formula>NOT(ISERROR(SEARCH("Low",E24)))</formula>
    </cfRule>
  </conditionalFormatting>
  <conditionalFormatting sqref="E25">
    <cfRule type="containsText" dxfId="70" priority="7" operator="containsText" text="High">
      <formula>NOT(ISERROR(SEARCH("High",E25)))</formula>
    </cfRule>
    <cfRule type="containsText" dxfId="69" priority="8" operator="containsText" text="Medium">
      <formula>NOT(ISERROR(SEARCH("Medium",E25)))</formula>
    </cfRule>
    <cfRule type="containsText" dxfId="68" priority="9" operator="containsText" text="Low">
      <formula>NOT(ISERROR(SEARCH("Low",E25)))</formula>
    </cfRule>
  </conditionalFormatting>
  <conditionalFormatting sqref="C25">
    <cfRule type="containsText" dxfId="67" priority="4" operator="containsText" text="High">
      <formula>NOT(ISERROR(SEARCH("High",C25)))</formula>
    </cfRule>
    <cfRule type="containsText" dxfId="66" priority="5" operator="containsText" text="Medium">
      <formula>NOT(ISERROR(SEARCH("Medium",C25)))</formula>
    </cfRule>
    <cfRule type="containsText" dxfId="65" priority="6" operator="containsText" text="Low">
      <formula>NOT(ISERROR(SEARCH("Low",C25)))</formula>
    </cfRule>
  </conditionalFormatting>
  <conditionalFormatting sqref="C24">
    <cfRule type="containsText" dxfId="64" priority="1" operator="containsText" text="High">
      <formula>NOT(ISERROR(SEARCH("High",C24)))</formula>
    </cfRule>
    <cfRule type="containsText" dxfId="63" priority="2" operator="containsText" text="Medium">
      <formula>NOT(ISERROR(SEARCH("Medium",C24)))</formula>
    </cfRule>
    <cfRule type="containsText" dxfId="62" priority="3" operator="containsText" text="Low">
      <formula>NOT(ISERROR(SEARCH("Low",C24)))</formula>
    </cfRule>
  </conditionalFormatting>
  <pageMargins left="0.7" right="0.7" top="0.78740157499999996" bottom="0.78740157499999996" header="0.3" footer="0.3"/>
  <pageSetup paperSize="9" orientation="portrait" verticalDpi="300" r:id="rId1"/>
  <tableParts count="9">
    <tablePart r:id="rId2"/>
    <tablePart r:id="rId3"/>
    <tablePart r:id="rId4"/>
    <tablePart r:id="rId5"/>
    <tablePart r:id="rId6"/>
    <tablePart r:id="rId7"/>
    <tablePart r:id="rId8"/>
    <tablePart r:id="rId9"/>
    <tablePart r:id="rId10"/>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592D4-C844-4298-8466-DC29C1B96A8B}">
  <sheetPr codeName="Sheet5"/>
  <dimension ref="A1:D2"/>
  <sheetViews>
    <sheetView workbookViewId="0">
      <selection activeCell="A2" sqref="A2"/>
    </sheetView>
  </sheetViews>
  <sheetFormatPr baseColWidth="10" defaultColWidth="11.44140625" defaultRowHeight="14.4" x14ac:dyDescent="0.3"/>
  <cols>
    <col min="1" max="4" width="25.44140625" customWidth="1"/>
  </cols>
  <sheetData>
    <row r="1" spans="1:4" ht="29.4" thickBot="1" x14ac:dyDescent="0.35">
      <c r="A1" s="1" t="s">
        <v>188</v>
      </c>
      <c r="B1" s="6" t="str">
        <f>'Info Grupos de países'!B3</f>
        <v>X</v>
      </c>
      <c r="C1" s="3" t="str">
        <f>'Info Grupos de países'!D3</f>
        <v>ü</v>
      </c>
      <c r="D1" s="5"/>
    </row>
    <row r="2" spans="1:4" ht="105.6" customHeight="1" thickBot="1" x14ac:dyDescent="0.35">
      <c r="A2" s="2" t="s">
        <v>189</v>
      </c>
      <c r="B2" s="4" t="str">
        <f>'Info Grupos de países'!B5</f>
        <v>ü</v>
      </c>
      <c r="C2" s="4" t="str">
        <f>'Info Grupos de países'!C5</f>
        <v>ü</v>
      </c>
      <c r="D2" s="3" t="str">
        <f>'Info Grupos de países'!D5</f>
        <v>ü</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D5127131A451844966803A3B12C7460" ma:contentTypeVersion="8" ma:contentTypeDescription="Ein neues Dokument erstellen." ma:contentTypeScope="" ma:versionID="ace99478a982a5356279e23db72be70c">
  <xsd:schema xmlns:xsd="http://www.w3.org/2001/XMLSchema" xmlns:xs="http://www.w3.org/2001/XMLSchema" xmlns:p="http://schemas.microsoft.com/office/2006/metadata/properties" xmlns:ns2="74987e2d-45c1-4026-9fed-dd9ae708dffa" xmlns:ns3="2719dd1a-b9f8-4f2c-b2eb-15c12d788137" targetNamespace="http://schemas.microsoft.com/office/2006/metadata/properties" ma:root="true" ma:fieldsID="b62307b4840ce99f84896aac932158f1" ns2:_="" ns3:_="">
    <xsd:import namespace="74987e2d-45c1-4026-9fed-dd9ae708dffa"/>
    <xsd:import namespace="2719dd1a-b9f8-4f2c-b2eb-15c12d78813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87e2d-45c1-4026-9fed-dd9ae708df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19dd1a-b9f8-4f2c-b2eb-15c12d788137"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M D A A B Q S w M E F A A C A A g A M o x + V S 3 R e r + j A A A A 9 g A A A B I A H A B D b 2 5 m a W c v U G F j a 2 F n Z S 5 4 b W w g o h g A K K A U A A A A A A A A A A A A A A A A A A A A A A A A A A A A h Y + 9 D o I w G E V f h X S n f y 6 G f J R B 3 S Q x M T G u T a n Q A M X Q Y n k 3 B x / J V x C j q J v j P f c M 9 9 6 v N 8 j G t o k u u n e m s y l i m K J I W 9 U V x p Y p G v w p X q J M w E 6 q W p Y 6 m m T r k t E V K a q 8 P y e E h B B w W O C u L w m n l J F j v t 2 r S r c S f W T z X 4 6 N d V 5 a p Z G A w 2 u M 4 J g x i j n n m A K Z I e T G f g U + 7 X 2 2 P x B W Q + O H X o t C x + s N k D k C e X 8 Q D 1 B L A w Q U A A I A C A A y j H 5 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o x + V S i K R 7 g O A A A A E Q A A A B M A H A B G b 3 J t d W x h c y 9 T Z W N 0 a W 9 u M S 5 t I K I Y A C i g F A A A A A A A A A A A A A A A A A A A A A A A A A A A A C t O T S 7 J z M 9 T C I b Q h t Y A U E s B A i 0 A F A A C A A g A M o x + V S 3 R e r + j A A A A 9 g A A A B I A A A A A A A A A A A A A A A A A A A A A A E N v b m Z p Z y 9 Q Y W N r Y W d l L n h t b F B L A Q I t A B Q A A g A I A D K M f l U P y u m r p A A A A O k A A A A T A A A A A A A A A A A A A A A A A O 8 A A A B b Q 2 9 u d G V u d F 9 U e X B l c 1 0 u e G 1 s U E s B A i 0 A F A A C A A g A M o x + 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q 6 I a v 0 d c d A r X Q m 0 W W h 5 v E A A A A A A g A A A A A A E G Y A A A A B A A A g A A A A f k y E W 6 A j 1 z d Z 8 6 1 O 5 Z w i H g 4 V X k H t Q x b Y J / T 0 s I G z A u s A A A A A D o A A A A A C A A A g A A A A Y q o p Q b A o / 1 K z q h x 7 d 4 / p D + g l d 8 P N r d Q v l n X S v X o M z R 5 Q A A A A F o i w 1 h W t P y 3 7 6 D 0 M G G T 8 i p + l Y n 9 p C j j G E h D 7 E S 6 b A / 4 F x G 4 N p y 9 l a R s 3 Y N + a p z 8 X D / Q A K e 3 O 5 / h B 3 t U y w V W p 3 W v W Q h X n M r U 5 y N A V W Q 9 t l g 5 A A A A A p Z o P g N N S L C d D n Z L o 4 + n z 5 6 e h h O Z w m I L 5 8 U 4 w y 1 T f 5 y p n v t q o 3 E r X S y B x k Q E M e l N 7 U n 7 K T 4 R o h t i j l 2 / s k O g t 6 Q = = < / D a t a M a s h u p > 
</file>

<file path=customXml/itemProps1.xml><?xml version="1.0" encoding="utf-8"?>
<ds:datastoreItem xmlns:ds="http://schemas.openxmlformats.org/officeDocument/2006/customXml" ds:itemID="{7159F434-55F5-4AAB-994C-A825BAC8A0A2}">
  <ds:schemaRefs>
    <ds:schemaRef ds:uri="http://schemas.openxmlformats.org/package/2006/metadata/core-properties"/>
    <ds:schemaRef ds:uri="2719dd1a-b9f8-4f2c-b2eb-15c12d788137"/>
    <ds:schemaRef ds:uri="http://purl.org/dc/elements/1.1/"/>
    <ds:schemaRef ds:uri="74987e2d-45c1-4026-9fed-dd9ae708dffa"/>
    <ds:schemaRef ds:uri="http://www.w3.org/XML/1998/namespace"/>
    <ds:schemaRef ds:uri="http://purl.org/dc/dcmitype/"/>
    <ds:schemaRef ds:uri="http://schemas.microsoft.com/office/2006/documentManagement/types"/>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6B506B80-0621-4264-802F-4E9CDE959D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87e2d-45c1-4026-9fed-dd9ae708dffa"/>
    <ds:schemaRef ds:uri="2719dd1a-b9f8-4f2c-b2eb-15c12d7881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87BD72-4105-43E9-B46A-DE1B970A53E0}">
  <ds:schemaRefs>
    <ds:schemaRef ds:uri="http://schemas.microsoft.com/sharepoint/v3/contenttype/forms"/>
  </ds:schemaRefs>
</ds:datastoreItem>
</file>

<file path=customXml/itemProps4.xml><?xml version="1.0" encoding="utf-8"?>
<ds:datastoreItem xmlns:ds="http://schemas.openxmlformats.org/officeDocument/2006/customXml" ds:itemID="{320EEA4B-659D-4FA6-A172-46510005058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Imprenta</vt:lpstr>
      <vt:lpstr>Orientación</vt:lpstr>
      <vt:lpstr>Entrada y punto de referencia</vt:lpstr>
      <vt:lpstr>Info Grupos de países</vt:lpstr>
      <vt:lpstr>Info Refrigerantes</vt:lpstr>
      <vt:lpstr>Info Eficiencia energetica</vt:lpstr>
      <vt:lpstr>Dropdown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Laßmann</dc:creator>
  <cp:keywords/>
  <dc:description/>
  <cp:lastModifiedBy>Schmauser, Maja GIZ</cp:lastModifiedBy>
  <cp:revision/>
  <dcterms:created xsi:type="dcterms:W3CDTF">2022-04-22T09:47:24Z</dcterms:created>
  <dcterms:modified xsi:type="dcterms:W3CDTF">2024-02-01T09:40:26Z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0x010100DD5127131A451844966803A3B12C7460</vt:lpwstr>
  </property>
</Properties>
</file>